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สรุปผลการจัดซื้อจัดจ้าง\2569\"/>
    </mc:Choice>
  </mc:AlternateContent>
  <xr:revisionPtr revIDLastSave="0" documentId="13_ncr:1_{EB104B1C-177B-46D6-BF10-221BAD2A17C4}" xr6:coauthVersionLast="47" xr6:coauthVersionMax="47" xr10:uidLastSave="{00000000-0000-0000-0000-000000000000}"/>
  <bookViews>
    <workbookView xWindow="-120" yWindow="-120" windowWidth="29040" windowHeight="15720" xr2:uid="{E5E6484B-4E15-4750-8AF9-11E9EB752166}"/>
  </bookViews>
  <sheets>
    <sheet name="ภาพรวม" sheetId="14" r:id="rId1"/>
    <sheet name="ตุลาคม 68" sheetId="1" r:id="rId2"/>
    <sheet name="พฤศจิกายน 68" sheetId="3" r:id="rId3"/>
    <sheet name="ธันวาคม 68 " sheetId="4" r:id="rId4"/>
    <sheet name="มกราคม 69" sheetId="5" r:id="rId5"/>
    <sheet name="กุมภาพันธ์ 69 " sheetId="6" r:id="rId6"/>
    <sheet name="มีนาคม 69" sheetId="7" r:id="rId7"/>
  </sheets>
  <definedNames>
    <definedName name="_xlnm._FilterDatabase" localSheetId="5" hidden="1">'กุมภาพันธ์ 69 '!$C$1:$C$48</definedName>
    <definedName name="_xlnm._FilterDatabase" localSheetId="1" hidden="1">'ตุลาคม 68'!$C$1:$C$40</definedName>
    <definedName name="_xlnm._FilterDatabase" localSheetId="3" hidden="1">'ธันวาคม 68 '!$C$1:$C$49</definedName>
    <definedName name="_xlnm._FilterDatabase" localSheetId="2" hidden="1">'พฤศจิกายน 68'!$C$1:$C$39</definedName>
    <definedName name="_xlnm._FilterDatabase" localSheetId="4" hidden="1">'มกราคม 69'!$C$1:$C$38</definedName>
    <definedName name="_xlnm._FilterDatabase" localSheetId="6" hidden="1">'มีนาคม 69'!$C$1:$C$22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8" i="5" l="1"/>
  <c r="J49" i="4"/>
  <c r="J28" i="1"/>
  <c r="F5" i="14" l="1"/>
  <c r="E6" i="14"/>
  <c r="C7" i="14"/>
  <c r="D6" i="14" s="1"/>
  <c r="J22" i="7"/>
  <c r="J48" i="6"/>
  <c r="J39" i="3"/>
  <c r="F6" i="14"/>
  <c r="D11" i="14" l="1"/>
  <c r="D10" i="14"/>
  <c r="D5" i="14"/>
  <c r="D7" i="14" s="1"/>
  <c r="F7" i="14"/>
  <c r="D12" i="14" l="1"/>
</calcChain>
</file>

<file path=xl/sharedStrings.xml><?xml version="1.0" encoding="utf-8"?>
<sst xmlns="http://schemas.openxmlformats.org/spreadsheetml/2006/main" count="1141" uniqueCount="378">
  <si>
    <t>เทศบาลตำบลหนองยวง</t>
  </si>
  <si>
    <t xml:space="preserve">กำหนดให้ </t>
  </si>
  <si>
    <t>“ฉ” หมายถึง วิธีเฉพาะเจาะจง</t>
  </si>
  <si>
    <t>ที่</t>
  </si>
  <si>
    <t>งานที่จัดซื้อหรือจ้าง</t>
  </si>
  <si>
    <t>วงเงินที่จะ</t>
  </si>
  <si>
    <t>ซื้อหรือจ้าง</t>
  </si>
  <si>
    <t>ราคากลาง</t>
  </si>
  <si>
    <t>วิธีซื้อ</t>
  </si>
  <si>
    <t>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</si>
  <si>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</si>
  <si>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</si>
  <si>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</si>
  <si>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</t>
  </si>
  <si>
    <t>เหตุผลที่คัดเลือก</t>
  </si>
  <si>
    <t>โดยสรุป</t>
  </si>
  <si>
    <t>เลขที่และของสัญญาหรือ</t>
  </si>
  <si>
    <t>ข้อตกลงในการซื้อหรือจ้าง</t>
  </si>
  <si>
    <t>ฉ</t>
  </si>
  <si>
    <t>มีคุณสมบัติถูกต้องตามเงื่อนไข</t>
  </si>
  <si>
    <t>ร้านป่าซางคอมพิวเตอร์</t>
  </si>
  <si>
    <t>บริษัท เชียงใหม่เฟรชมิลค์ จำกัด</t>
  </si>
  <si>
    <t xml:space="preserve">      “อ” หมายถึง วิธีประกวดราคาอิเล็กทรอนิกส์ (e-bidding)</t>
  </si>
  <si>
    <t>แบบ สขร. 1</t>
  </si>
  <si>
    <t>ห้างหุ้นส่วนจำกัด โอพีซี เซอร์วิส</t>
  </si>
  <si>
    <t>ร้านอ้วนโฆษณา</t>
  </si>
  <si>
    <t>บริษัท กู้ดสปีด คอมพิวเตอร์ จำกัด</t>
  </si>
  <si>
    <t>บริษัท ศิวดล สเตชั่นเนอรี่ จำกัด</t>
  </si>
  <si>
    <t>วิธีการจัดซื้อจัดจ้าง</t>
  </si>
  <si>
    <t>จำนวน
(รายการ)</t>
  </si>
  <si>
    <t>คิดเป็น
ร้อยละ</t>
  </si>
  <si>
    <t>วงเงิน
(บาท)</t>
  </si>
  <si>
    <t>วิธีเฉพาะเจาะจง</t>
  </si>
  <si>
    <t>วิธี e-bidding</t>
  </si>
  <si>
    <t>รวม</t>
  </si>
  <si>
    <t>อ</t>
  </si>
  <si>
    <t>นายฉัตรชัย พรมจีน</t>
  </si>
  <si>
    <t>นางสาววิรีญาย์ เงินโก</t>
  </si>
  <si>
    <t>นายพูนศักดิ์ มุ่นอินต๊ะ</t>
  </si>
  <si>
    <t>นายโยธิน อินทไชย</t>
  </si>
  <si>
    <t>นางสาวศิริรัตน์ เปรมสุข</t>
  </si>
  <si>
    <t>นางสาวฐายิกา กันทะพงค์</t>
  </si>
  <si>
    <t>นางสาวนิภา  ธรรมจี๋</t>
  </si>
  <si>
    <t>นางสาวรติพร  ตาลป่า</t>
  </si>
  <si>
    <t>นางสาวภรณ์ทิพย์  ใจสิทธิ์</t>
  </si>
  <si>
    <t>ค่าจ้างเหมาแรงงานบุคคลภายนอก</t>
  </si>
  <si>
    <t>นางสาวปาริชาติ   สุรินทร์</t>
  </si>
  <si>
    <t>นายกีรติ  สุยะพอ</t>
  </si>
  <si>
    <t>นางสาวศิริลักษณ์  คำปาละ</t>
  </si>
  <si>
    <t>นางสายรุ้ง  ติปะวรรณา</t>
  </si>
  <si>
    <t>ซื้อ</t>
  </si>
  <si>
    <t>จ้าง</t>
  </si>
  <si>
    <t>รายงานผลการจัดซื้อจัดจ้าง ประจำปีงบประมาณ พ.ศ. 2569 (ไตรมาสที่1-2)</t>
  </si>
  <si>
    <t>สรุปผลการดำเนินการจัดซื้อจัดจ้างในรอบเดือน ตุลาคม พ.ศ.2568</t>
  </si>
  <si>
    <t>ค่าจ้างเหมาเแรงงานบุคคลภายนอก</t>
  </si>
  <si>
    <t>นางสาวนิธิพร   วงค์วิริยะ</t>
  </si>
  <si>
    <t>นายจักรกฤษณ์ ชายน้อย</t>
  </si>
  <si>
    <t>สรุปผลการดำเนินการจัดซื้อจัดจ้างในรอบเดือน พฤศจิกายน พ.ศ.2568</t>
  </si>
  <si>
    <t>จัดซื้อน้ำดื่ม</t>
  </si>
  <si>
    <t>วัสดุเชื้อเพลิงและหล่อลื่น</t>
  </si>
  <si>
    <t>นางนงลักษณ์  ทิพวรรณ์</t>
  </si>
  <si>
    <t>นายนภสินธ์ วรรณสุวงค์</t>
  </si>
  <si>
    <t>นายณฑการ บวรกิตวิร์กุล</t>
  </si>
  <si>
    <t>นายนคร ดวงขา</t>
  </si>
  <si>
    <t>นางสายรุ้ง ติปะวรรณา</t>
  </si>
  <si>
    <t xml:space="preserve">              ─                    17/11/2568</t>
  </si>
  <si>
    <t>CNTR-00039/69     20/11/2568</t>
  </si>
  <si>
    <t>สรุปผลการดำเนินการจัดซื้อจัดจ้างในรอบเดือน ธันวาคม พ.ศ.2568</t>
  </si>
  <si>
    <t xml:space="preserve">             ─               8/12/2568</t>
  </si>
  <si>
    <t>CNTR-00051/69    02/12/2568</t>
  </si>
  <si>
    <t>CNTR-00052/69    02/12/2568</t>
  </si>
  <si>
    <t>CNTR-00054/69    02/12/2568</t>
  </si>
  <si>
    <t>CNTR-00053/69    02/12/2568</t>
  </si>
  <si>
    <t>CNTR-00056/69   03/12/2568</t>
  </si>
  <si>
    <t>CNTR-00057/69    03/12/2568</t>
  </si>
  <si>
    <t>CNTR-00058/69     03/12/2568</t>
  </si>
  <si>
    <t>CNTR-00059/69    03/12/2568</t>
  </si>
  <si>
    <t>CNTR-00061/69     03/12/2568</t>
  </si>
  <si>
    <t>CNTR-00062/69    03/12/2568</t>
  </si>
  <si>
    <t>CNTR-00064/69     03/12/2568</t>
  </si>
  <si>
    <t>CNTR-00068/69     11/12/2568</t>
  </si>
  <si>
    <t>CNTR-00063/69     03/12/2568</t>
  </si>
  <si>
    <t xml:space="preserve">     ─     23/12/2568</t>
  </si>
  <si>
    <t>CNTR-00074/69    17/12/2568</t>
  </si>
  <si>
    <t>CNTR-00075/69    17/12/2568</t>
  </si>
  <si>
    <t>CNTR-00076/69    17/12/2568</t>
  </si>
  <si>
    <t>CNTR-00077/69    17/12/2568</t>
  </si>
  <si>
    <t>CNTR-00078/69    17/12/2568</t>
  </si>
  <si>
    <t>CNTR-00085/69   30/12/2568</t>
  </si>
  <si>
    <t>CNTR-00086/69   30/12/2568</t>
  </si>
  <si>
    <t>CNTR-00087/69   30/12/2568</t>
  </si>
  <si>
    <t>CNTR-00088/69   30/12/2568</t>
  </si>
  <si>
    <t>สรุปผลการดำเนินการจัดซื้อจัดจ้างในรอบเดือน มกราคม  พ.ศ.2569</t>
  </si>
  <si>
    <t>CNTR-00042/69 19/11/2568</t>
  </si>
  <si>
    <t>CNTR-00011/69 04/11/2568</t>
  </si>
  <si>
    <t>CNTR-00027/69 4/11/2568</t>
  </si>
  <si>
    <t>CNTR-00003/69 21/10/2568</t>
  </si>
  <si>
    <t>CNTR-00004/69 21/10/2568</t>
  </si>
  <si>
    <t>CNTR-00005/69 21/10/2568</t>
  </si>
  <si>
    <t>CNTR-00006/69 21/10/2568</t>
  </si>
  <si>
    <t>CNTR-00015/69 31/10/2568</t>
  </si>
  <si>
    <t>CNTR-00016/69 31/10/2568</t>
  </si>
  <si>
    <t>CNTR-00017/69 31/10/2568</t>
  </si>
  <si>
    <t>CNTR-00018/69 31/10/2568</t>
  </si>
  <si>
    <t>CNTR-00019/69 31/10/2568</t>
  </si>
  <si>
    <t>CNTR-00020/69 31/10/2568</t>
  </si>
  <si>
    <t>CNTR-00021/69 31/10/2568</t>
  </si>
  <si>
    <t>CNTR-00040/69 17/11/2568</t>
  </si>
  <si>
    <t>CNTR-00041/69 19/11/2568</t>
  </si>
  <si>
    <t>CNTR-00043/69  21/11/2568</t>
  </si>
  <si>
    <t>CNTR-00044/69  21/11/2568</t>
  </si>
  <si>
    <t>CNTR-00046/69  24/11/2568</t>
  </si>
  <si>
    <t>CNTR-00047/69  24/11/2568</t>
  </si>
  <si>
    <t>ค่าอาหารและเครื่องดื่มไม่มีแอลกอฮอล</t>
  </si>
  <si>
    <t>ไอศกรีมกะทิสด</t>
  </si>
  <si>
    <t>ค่าจ้างตกแต่งสถานที่ตามโครงการวันเด็กแห่งชาติ ประจำปี พ.ศ.2569</t>
  </si>
  <si>
    <t>จัดซื้อป้ายไวนิล โครงการรวมพลังแห่งความภักดี ศึกษาเรียนรู้และน้อมนำแนวพระราชกรณียกิจ สมเด็จพระนางเจ้าสิริกิติ์ พระบรมราชชนนีพันปีหลวง</t>
  </si>
  <si>
    <t>จัดซื้ออุปกรณ์จัดทำป้ายไวนิล</t>
  </si>
  <si>
    <t>จัดซื้อของที่ระลึก</t>
  </si>
  <si>
    <t>อุปกรณ์กีฬา โครงการแข่งขันกีฬา นักเรียน ฯ อ.เวียงหนองล่อง</t>
  </si>
  <si>
    <t>อุปกรณ์กีฬา โครงการจัดส่งนักกีฬา(5เส้า)</t>
  </si>
  <si>
    <t>ร้านตะวัน ซัพพลาย</t>
  </si>
  <si>
    <t>ร้านโฮมสปอร์ตลำพูน</t>
  </si>
  <si>
    <t>นางจันเพ็ญ ไชยมาลา</t>
  </si>
  <si>
    <t>นายสุทิน ยุบาลคำ</t>
  </si>
  <si>
    <t>ร้านมณีทองดิจิตอลแล็บ</t>
  </si>
  <si>
    <t xml:space="preserve">ร้านธรรมเชษฐ์ ทีเอ็มซี </t>
  </si>
  <si>
    <t>นางสาวทนาวรรณ ง่วงเตจา</t>
  </si>
  <si>
    <t>23/01/2569</t>
  </si>
  <si>
    <t>19/01/2569</t>
  </si>
  <si>
    <t>13/01/2569</t>
  </si>
  <si>
    <t>13/01/2570</t>
  </si>
  <si>
    <t>13/01/2571</t>
  </si>
  <si>
    <t>13/01/2572</t>
  </si>
  <si>
    <t>จัดจ้างตกแต่งสถานที่</t>
  </si>
  <si>
    <t>จ้างทำป้ายไวนิล</t>
  </si>
  <si>
    <t>จ้างเหมาเครื่องเสียงสนามชุดใหญ่</t>
  </si>
  <si>
    <t>จัดซื้ออุปกรณ์กีฬา</t>
  </si>
  <si>
    <t>จัดทำป้ายไวนิล</t>
  </si>
  <si>
    <t>ค่าเช่าสถานที่อบรม</t>
  </si>
  <si>
    <t>จัดซื้อใบประกาศนียบัตร</t>
  </si>
  <si>
    <t>จัดจ้างถ่ายเอกสาร พิมพ์เอกสาร และเข้าเล่ม จำนวน 65 เล่ม</t>
  </si>
  <si>
    <t>จัดซื้อวัสดุ เครื่องเขียน ในการฝึกอบรม</t>
  </si>
  <si>
    <t>จัดซื้ออุปกรณ์การฝึกอบรม</t>
  </si>
  <si>
    <t>จ้างเหมารถตู้</t>
  </si>
  <si>
    <t>จัดจ้างทำป้ายไวนิล ขนาด 2*4 เมตร</t>
  </si>
  <si>
    <t>จัดจ้างทำป้ายไวนิล ขนาด 1*3 เมตร</t>
  </si>
  <si>
    <t>จัดจ้างทำเกียรติบัตรพร้อมกรอบ</t>
  </si>
  <si>
    <t>จัดจ้างเหมาจัดสถานที่ในการจัดงานจัดสถานที่และเครื่องเสียง</t>
  </si>
  <si>
    <t>จัดซื้ออุปกรณ์ประกอบการอบรม</t>
  </si>
  <si>
    <t>นางทัศนีย์ มูลใหม่</t>
  </si>
  <si>
    <t>นายภานุพงศ์ ปาจุวัง</t>
  </si>
  <si>
    <t>นายยศธนัญ หล้าหนัก</t>
  </si>
  <si>
    <t>อี-เอาท์ฟิตติง ดอยคำ รีสอร์ท เชียงใหม่</t>
  </si>
  <si>
    <t>นายจำรัส กาวารี</t>
  </si>
  <si>
    <t>นายเสกสรรค์ ฟั่นคำอ้าย</t>
  </si>
  <si>
    <t>ร้านดวงดี ดิจิตอล พริ้นติ้ง</t>
  </si>
  <si>
    <t>20/02/2569</t>
  </si>
  <si>
    <t>20/02/2570</t>
  </si>
  <si>
    <t>20/02/2571</t>
  </si>
  <si>
    <t>20/02/2572</t>
  </si>
  <si>
    <t>20/02/2573</t>
  </si>
  <si>
    <t>20/02/2574</t>
  </si>
  <si>
    <t>20/02/2575</t>
  </si>
  <si>
    <t>20/02/2576</t>
  </si>
  <si>
    <t>24/02/2569</t>
  </si>
  <si>
    <t>24/02/2570</t>
  </si>
  <si>
    <t>24/02/2571</t>
  </si>
  <si>
    <t>26/02/2569</t>
  </si>
  <si>
    <t>16/02/2569</t>
  </si>
  <si>
    <t>จ้างเหมาทำอาหารว่างพร้อมเครื่องดื่ม</t>
  </si>
  <si>
    <t>จัดจ้างทำป้ายไวนิล ตามโครงการป้องกันและแก้ไขปัญหาหมอกควัน</t>
  </si>
  <si>
    <t>จัดทำพานพุ่มดอกไม้สด</t>
  </si>
  <si>
    <t xml:space="preserve">จัดซื้อกรอบใบประกาศ เนื่องในวัน อปพร. </t>
  </si>
  <si>
    <t>จัดจ้างทำป้ายไวนิล เนื่องในวัน อพปร.</t>
  </si>
  <si>
    <t>สรุปผลการดำเนินการจัดซื้อจัดจ้างในรอบเดือน มีนาคม พ.ศ.2569</t>
  </si>
  <si>
    <t>สรุปผลการดำเนินการจัดซื้อจัดจ้างในรอบเดือน กุมภาพันธ์ พ.ศ.2569</t>
  </si>
  <si>
    <t>ร้านนิตยาดอกไม้</t>
  </si>
  <si>
    <t>24/3/2569</t>
  </si>
  <si>
    <t>20/3/2569</t>
  </si>
  <si>
    <t>ค่าเช่าเครื่องถ่ายเอกสาร</t>
  </si>
  <si>
    <t>บริษัท เอส.เค.โอเอ เซ็นเตอร์ จำกัด</t>
  </si>
  <si>
    <t>CNTR-00001/69 21/10/2568</t>
  </si>
  <si>
    <t>ค่าจ้างเหมาบริการกำจัด ขยะในเทศบาลตำบลหนองยวง</t>
  </si>
  <si>
    <t xml:space="preserve">ห้างหุ้นส่วนจำกัด สามบี เจริญ ทรัพย์ </t>
  </si>
  <si>
    <t>ซื้อวัสดุสำนักงาน (กองคลัง) โดยวิธีเฉพาะเจาะจง</t>
  </si>
  <si>
    <t>บริษัท โมเดิร์น เอ็ดดูเคชั่น มอ ลล์จำกัด</t>
  </si>
  <si>
    <t>จัดซื้อโทรทัศน์ แอลอีดี ( LED TV ) แบบ SMART TV</t>
  </si>
  <si>
    <t>เก้าอี้สำนักงานแบบเบาะ ผ้า ตาข่าย    ขาเหล็ก พนักพิงผ้าตาข่าย</t>
  </si>
  <si>
    <t>อานนท์เฟอร์นิเจอร์เฮ้าส</t>
  </si>
  <si>
    <t>เก้าอี้สำนักงาน</t>
  </si>
  <si>
    <t>ซื้อวัสดุคอมพิวเตอร์ (ตลับดรัม) จำนวน 1 รายการ</t>
  </si>
  <si>
    <t>ค่าจัดซื้อวัสดุงานบ้านงานครัว
จำนวน 6 รายการ</t>
  </si>
  <si>
    <t>CNTR-00035/69 11/11/2568</t>
  </si>
  <si>
    <t>CNTR-00038/69 17/11/2568</t>
  </si>
  <si>
    <t>จัดซื้อวัสดุเชื้อเพลิงและหล่อลื่น ประจำเดือน ตุลาคม 2568</t>
  </si>
  <si>
    <t>ห้างหุ้นส่วนจำกัด สามบี เจริญ ทรัพย์</t>
  </si>
  <si>
    <t xml:space="preserve">ซื้ออาหารเสริมนม สำหรับเด็กนักเรียนศูนย์พัฒนาเด็กเล็กเทศบาลตำบลหนองยวง ประจำเดือนพฤศจิกายน 2568 </t>
  </si>
  <si>
    <t xml:space="preserve">ซื้อวัสดุจราจร (ยางชะลอความเร็วพร้อมติดตั้ง) </t>
  </si>
  <si>
    <t xml:space="preserve">10,400.00 	</t>
  </si>
  <si>
    <t xml:space="preserve">ห้างหุ้นส่วนจำกัด ซีเอ็มเรสคิว แอนด์คอมมูนิเคชั่น </t>
  </si>
  <si>
    <t xml:space="preserve">จ้างทำตรายาง (กองคลัง) จำนวน 25 ดวง </t>
  </si>
  <si>
    <t>มหาวันถ้วยรางวัล</t>
  </si>
  <si>
    <t>จัดซื้อเครื่องรับ-ส่งวิทยุ ระบบ VHF/FM ชนิดประจำที่10 วัตต์</t>
  </si>
  <si>
    <t>จัดซื้อตู้เก็บอุปกรณ์ดับเพลิง</t>
  </si>
  <si>
    <t>ร้านกุณทิราภัณฑ์</t>
  </si>
  <si>
    <t>จ้างซ่อมแซมเครื่องปริ้นเตอร์(กองคลัง) จำนวน 1 เครื่อง</t>
  </si>
  <si>
    <t xml:space="preserve"> จ้างซ่อมแซมเครื่องปรับอากาศภายในสำนักงานเทศบาลตำบลหนองยวง </t>
  </si>
  <si>
    <t>ร้านวรรธนกรณ์ แอร์ เซอร์วิส</t>
  </si>
  <si>
    <t>โครงการติดตั้งไฟฟ้า สาธารณะระบบโซล่าเซลล์ถนนในหมู่บ้าน บ้านล้องเครือกวาว หมู่ที่ 5</t>
  </si>
  <si>
    <t>ห้างหุ้นส่วนจำกัด เอทีเอ โซ ลูชั่น แอนด์ ซัพพลาย เซอร์วิส</t>
  </si>
  <si>
    <t xml:space="preserve">ซื้อครุภัณฑ์คอมพิวเตอร์หรืออิเล็กทรอนิกส์สำหรับกองสาธารณสุขและสิ่งแวดล้อม จำนวน 2 รายการ </t>
  </si>
  <si>
    <t>จ้างซ่อมแซมเครื่องปริ้นเตอร์ ยี่ห้อ Canon (สำนักปลัด) จำนวน ๑ เครื่อง</t>
  </si>
  <si>
    <t>จ้างเหมาจัดทำป้ายไวนิล ขนาด 6 x 2.5 เมตร จำนวน 1 ป้าย</t>
  </si>
  <si>
    <t xml:space="preserve">2,250.00 	</t>
  </si>
  <si>
    <t>ร้านเป็นหนึ่ง 2009 อาร์ท แอนด์ดีไซน์</t>
  </si>
  <si>
    <t>จ้างซ่อมแซมรถยนต์ส่วนกลางหมายเลขทะเบียน บธ 9309 ลำพูน</t>
  </si>
  <si>
    <t>นายกิตติพัทธ์ ทาเจริญ</t>
  </si>
  <si>
    <t>จัดซื้อวัสดุเชื้อเพลิงและหล่อลื่น ประจำเดือนพฤศจิกายน 2568</t>
  </si>
  <si>
    <t>CNTR-00068/69 08/12/2568</t>
  </si>
  <si>
    <t xml:space="preserve">จ้างซ่อมแซมรถยนต์ส่วนกลางหมายเลขทะเบียน กง ๘๐๗๒ ลำพูน </t>
  </si>
  <si>
    <t>ซื้อวัสดุสำนักงาน(สำนักปลัด) จำนวน 12 รายการ</t>
  </si>
  <si>
    <t>ซื้ออาหารเสริม (นม) สำหรับเด็กนักเรียนศูนย์พัฒนาเด็กเล็กเทศบาลตำบลหนองยวง ประจำเดือนธันวาคม 2568</t>
  </si>
  <si>
    <t>จ้างซ่อมแซมจอโปรเจคเตอร์</t>
  </si>
  <si>
    <t xml:space="preserve">ซื้อวัสดุคอมพิวเตอร์(สำนักปลัด) จำนวน 13 รายการ </t>
  </si>
  <si>
    <t xml:space="preserve">15,105.00 	</t>
  </si>
  <si>
    <t xml:space="preserve">จ้างเหมาจัดทำตรายาง จำนวน 7 รายการ </t>
  </si>
  <si>
    <t>ประกวดราคาเช่ารถยนต์มาใช้ในราชการ</t>
  </si>
  <si>
    <t>บริษัท สยามราชธานี จำกัด (มหาชน)</t>
  </si>
  <si>
    <t xml:space="preserve">จ้างซ่อมแซมเครื่องปริ้นเตอร์ ยี่ห้อCanon (กองสวัสดิการสังคม) จำนวน ๑ เครื่อง </t>
  </si>
  <si>
    <t xml:space="preserve">จ้างซ่อมแซมชุดโคมไฟถนนโซล่าเซลล์ </t>
  </si>
  <si>
    <t>จ้างทำป้ายประชาสัมพันธ์การจัดเก็บภาษี ประจำปีงบประมาณ 2569</t>
  </si>
  <si>
    <t xml:space="preserve">ร้านดวงดี ดิจิตอล พริ้นติ้ง </t>
  </si>
  <si>
    <t>จ้างเหมาจัดทำป้ายไวนิล จำนวน 1 ป้าย</t>
  </si>
  <si>
    <t xml:space="preserve">จ้างเหมาจัดเตรียมสถานที่ เพื่อรณรงค์ป้องกันและลดอุบัติเหตุทางถนนในช่วงเทศกาลขึ้นปีใหม่ ประจำปี พ.ศ. ๒๕๖๙ </t>
  </si>
  <si>
    <t>นายอาคม กาบเกตุ</t>
  </si>
  <si>
    <t>จัดซื้อวัสดุเชื้อเพลิงและหล่อลื่น ประจำเดือนธันวาคม 2568</t>
  </si>
  <si>
    <t>CNTR-00103/69 12/01/2569</t>
  </si>
  <si>
    <t>ซื้ออาหารเสริม (นม) สำหรับเด็กนักเรียนศูนย์พัฒนาเด็กเล็กเทศบาลตำบลหนองยวง ประจำเดือนมกราคม 2569</t>
  </si>
  <si>
    <t>บริษัท เชียงใหม่เฟรชมิลค์
จำกัด</t>
  </si>
  <si>
    <t>ครองศักดิ์ รถเช่า</t>
  </si>
  <si>
    <t xml:space="preserve">ซื้อน้ำดื่ม ตามกิจกรรมรณรงค์ป้องกันและลดอุบัติเหตุทางถนนในช่วงเทศกาลขึ้นปีใหม่ ประจำปี พ.ศ. 2569 </t>
  </si>
  <si>
    <t xml:space="preserve"> จ้างเหมาพาหนะเดินทางรถบัสปรับอากาศ ๒ ชั้นจำนวน ๑ คัน สำหรับรับ -ส่ง ผู้เข้าร่วมโครงการฯ พร้อมน้ำมันเชื้อเพลิง และคนขับ</t>
  </si>
  <si>
    <t>นางเกี๋ยงคำ ทุนอินทร์</t>
  </si>
  <si>
    <t>ซื้อวัสดุยานพาหนะและขนส่ง (แบตเตอรี่) ของรถบรรทุกน้ำเอนกประสงค์ สีแดง หมายเลขทะเบียน บพ 2808 ลำพูน จำนวน 1 รายการ พร้อมติดตั้ง</t>
  </si>
  <si>
    <t>อู่ จ. กิจยนต์บ้านโฮ่ง</t>
  </si>
  <si>
    <t>จ้างซ่อมแซมเครื่องปริ้นเตอร์ ยี่ห้อ Canon (สำนักปลัด)</t>
  </si>
  <si>
    <t>จ้างซ่อมแซมรถบรรทุกน้ำ หมายเลขทะเบียน บพ 2808 ลำพูน</t>
  </si>
  <si>
    <t>ซื้อเสื้อกีฬา ตามโครงการจัดส่งนักกีฬาเข้าร่วมแข่งขัน ประจำปีงบประมาณ พ.ศ. ๒๕๖๙</t>
  </si>
  <si>
    <t>โฮมสปอร์ตลำพูน</t>
  </si>
  <si>
    <t>ซื้อของรางวัลการแข่งขันตอบคำถาม การเล่นเกมส์และการแสดงความสามารถของเด็ก ตามโครงการวันเด็กแห่งชาติ ประจำปี พ.ศ. 2569</t>
  </si>
  <si>
    <t>นางสาวรัตนา วงศ์กันทา</t>
  </si>
  <si>
    <t>ซื้อวัสดุสำนักงาน(สำนักปลัด) จำนวน ๑๒ รายการ</t>
  </si>
  <si>
    <t xml:space="preserve">ซื้ออาหารเสริม (นม) สำหรับเด็กนักเรียนศูนย์พัฒนาเด็กเล็กเทศบาลตำบลหนองยวง ประจำเดือนกุมภาพันธ์ 2569 </t>
  </si>
  <si>
    <t>จ้างซ่อมแซมกล้องโทรทัศน์วงจรปิด (CCTV) ภายในตำบลหนองยวง</t>
  </si>
  <si>
    <t>ห้างหุ้นส่วนจำกัด เอทีเอ โซลูชั่น แอนด์ ซัพพลาย เซอร์วิส</t>
  </si>
  <si>
    <t xml:space="preserve">ซื้อวัสดุไฟฟ้าและวิทยุ(ไมค์ลอยพร้อมเครื่องส่งสัญญาณ) </t>
  </si>
  <si>
    <t>จ้างทำตรายาง(สำนักปลัด) จำนวน ๑ รายการ</t>
  </si>
  <si>
    <t>ซื้อวัสดุสำนักงาน จำนวน 21 รายการ (กองสวัสดิการสังคม)</t>
  </si>
  <si>
    <t>โครงการปรับปรุงซ่อมแซมผิวจราจรคอนกรีตเป็นถนนแอสฟัลต์ติกคอนกรีตรหัสทางหลวงท้องถิ่น ลพ.ถ.32071 สายทางบ้านหัวห้วย ซอย 4 ม.4 ต.หนองยวง</t>
  </si>
  <si>
    <t>ห้างหุ้นส่วนจำกัด ลำพูนวันเฉลิม</t>
  </si>
  <si>
    <t>จ้างซ่อมแซมรถยนต์ส่วนกลางหมายเลขทะเบียน บธ ๙๓๐๙ ลำพูน</t>
  </si>
  <si>
    <t xml:space="preserve">จ้างก่อสร้างก่อสร้างถนนคอนกรีตเสริมเหล็ก รหัสทางหลวงท้องถิ่น ลพ.ถ.32062 สายทางบ้านห้วยปันจ๊อย ซอย 18/1 หมู่ที่ 2 ตำบลหนองยวง อำเภอเวียงหนองล่อง จังหวัดลำพูน </t>
  </si>
  <si>
    <t>ห้างหุ้นส่วนจำกัด ภู่พิสิฐพาณิชย์</t>
  </si>
  <si>
    <t>จัดซื้อวัสดุเชื้อเพลิงและหล่อลื่น ประจำเดือนมกราคม 2569</t>
  </si>
  <si>
    <t>CNTR-00141/69 16/02/2569</t>
  </si>
  <si>
    <t>จ้างซ่อมแซมคอมพิวเตอร์แบบตั้งโต๊ะ (กองคลัง) จำนวน ๑ เครื่อง</t>
  </si>
  <si>
    <t>จ้างซ่อมแซมเครื่องปริ้นเตอร์ (สำนักปลัด) จำนวน ๑ เครื่อง</t>
  </si>
  <si>
    <t>ซื้อเชือกตาข่ายสำหรับติดตั้งตาข่ายดักลูกบอลบริเวณสนามกีฬาเทศบาลตำบลหนองยวง</t>
  </si>
  <si>
    <t>บริษัท เอ็ม.วาย.เค.อินเตอร์กรุ๊ป
จำกัด</t>
  </si>
  <si>
    <t xml:space="preserve"> ซื้อลวดสลิงสำหรับติดตั้งตาข่ายดักลูกบอลบริเวณสนามกีฬาเทศบาลตำบลหนองยวง</t>
  </si>
  <si>
    <t>บริษัท เสรี ภู่พิสิฐ จำกัด</t>
  </si>
  <si>
    <t>จ้างเหมาติดตั้งตาข่ายดักลูกบอล บริเวณสนามกีฬาเทศบาลตำบลหนองยวง</t>
  </si>
  <si>
    <t>นายกิตติศักดิ์ อิมัง</t>
  </si>
  <si>
    <t>ซื้อวัสดุก่อสร้าง(สำนักปลัด) จำนวน ๘ รายการ</t>
  </si>
  <si>
    <t>ร้านขวัญชัยเฟอร์นิเจอร์</t>
  </si>
  <si>
    <t xml:space="preserve">จ้างซ่อมแซมเครื่องปริ้นเตอร์ ยี่ห้อ Canon หมายเลขครุภัณฑ์ ๔๑๖-๕๗-๐๐๕๔ </t>
  </si>
  <si>
    <t>จ้างซ่อมแซมชุดตู้ลำโพง หมายเลขครุภัณฑ์ ๔๖๐-๖๕-๐๐๐๗</t>
  </si>
  <si>
    <t>โครงการติดตั้งไฟฟ้าส่องสว่างระบบโซล่าเซลล์ถนนในหมู่บ้าน บ้านหนองยวง หมู่ที่ 3</t>
  </si>
  <si>
    <t>ทริปเปิลที</t>
  </si>
  <si>
    <t xml:space="preserve">ซื้อวัสดุไฟฟ้าและวิทยุ จำนวน 3 รายการ </t>
  </si>
  <si>
    <t>ร้านดูดี โฮม การไฟฟ้า</t>
  </si>
  <si>
    <t xml:space="preserve"> จ้างเหมาจัดทำป้ายไวนิลประชาสัมพันธ์ ขนาด ๓ X ๑ เมตร จำนวน ๑ ป้าย</t>
  </si>
  <si>
    <t>ซื้อถ้วยรางวัล ตามโครงการแข่งขันกีฬาเยาวชนและประชาชนตำบลหนองยวง หนองยวงเกมส์ ประจำปีงบประมาณ พ.ศ. ๒๕๖๙</t>
  </si>
  <si>
    <t>ร้านป่าซางถ้วยรางวัล</t>
  </si>
  <si>
    <t xml:space="preserve">ซื้อเสื้อกีฬาตามโครงการแข่งขันกีฬาเยาวชนและประชาชนตำบลหนองยวง หนองยวงเกมส์ ประจำปีงบประมาณ พ.ศ. ๒๕๖๙ </t>
  </si>
  <si>
    <t xml:space="preserve">จ้างซ่อมแซมเครื่องปริ้นเตอร์(กองคลัง) ยี่ห้อ Fuji รุ่น Xerox หมายเลขครุภัณฑ์ 416-57-0072 </t>
  </si>
  <si>
    <t>จ้างซ่อมแซมเครื่องตัดหญ้า จำนวน ๓ เครื่อง</t>
  </si>
  <si>
    <t>นายเจษฎา ทิพย์เนตร</t>
  </si>
  <si>
    <t>ซื้อวัสดุคอมพิวเตอร์(สายสัญญาณ RCA) จำนวน ๑ รายการ</t>
  </si>
  <si>
    <t>ซื้อวัสดุงานบ้านงานครัว(สำนักปลัด) จำนวน ๔ รายการ</t>
  </si>
  <si>
    <t>บริษัท ศิวดล สเตชั่นเนอรี่จำกัด</t>
  </si>
  <si>
    <t>จัดซื้อวัสดุเชื้อเพลิงและหล่อลื่น ประจำเดือนกุมภาพันธ์ 2569</t>
  </si>
  <si>
    <t>ซื้อวัสดุสำนักงาน(กองคลัง) จำนวน 14 รายการ</t>
  </si>
  <si>
    <t>บริษัท โมเดิร์น เอ็ดดูเคชั่น มอลล์จำกัด</t>
  </si>
  <si>
    <t xml:space="preserve">ซื้ออาหารเสริม (นม) สำหรับเด็กนักเรียนศูนย์พัฒนาเด็กเล็กเทศบาลตำบลหนองยวง ประจำเดือนมีนาคม ๒๕๖๙ </t>
  </si>
  <si>
    <t xml:space="preserve"> ซื้ออาหารเสริม (นม) สำหรับเด็กนักเรียนโรงเรียนสังกัดสำนักงานคณะกรรมการการศึกษาขั้นพื้นฐานในตำบลหนองยวง ประจำเดือนมีนาคม ๒๕๖๙ </t>
  </si>
  <si>
    <t>จ้างซ่อมแซมคอมพิวเตอร์ ประจำกองการศึกษา หมายเลขครุภัณฑ์ ๔๑๖-๖๔-๐๐๙๕</t>
  </si>
  <si>
    <t xml:space="preserve"> ซื้ออาหารเสริม (นม) สำหรับเด็กนักเรียนโรงเรียนสังกัดสำนักงานคณะกรรมการการศึกษาขั้นพื้นฐานในตำบลหนองยวง ประจำเดือนกุมภาพันธ์ 2569 </t>
  </si>
  <si>
    <t xml:space="preserve"> ซื้ออาหารเสริม (นม) สำหรับเด็กนักเรียนโรงเรียนสังกัดสำนักงานคณะกรรมการการศึกษาขั้นพื้นฐานในตำบลหนองยวง ประจำเดือนธันวาคม 2568</t>
  </si>
  <si>
    <t xml:space="preserve"> ซื้ออาหารเสริม (นม) สำหรับเด็กนักเรียนโรงเรียนสังกัดสำนักงานคณะกรรมการการศึกษาขั้นพื้นฐานในตำบลหนองยวง ประจำเดือนพฤศจิกายน 2568 </t>
  </si>
  <si>
    <t>ซื้อวัสดุงานบ้านงานครัว จำนวน 6 รายการ</t>
  </si>
  <si>
    <t>ค.001/2569 (CNTR-00002/69) 21/10/2568</t>
  </si>
  <si>
    <t>ค.002/2569 (CNTR00008/69) 24/10/2568</t>
  </si>
  <si>
    <t>ค.001/2569 (CNTR-00009/69) 28/10/2568</t>
  </si>
  <si>
    <t>ค.003/2569 (CNTR-00012/69) 30/10/2568</t>
  </si>
  <si>
    <t>ค.004/2569 (CNTR00013/69) 30/10/2568</t>
  </si>
  <si>
    <t>ค.005/2569 (CNTR00014/69) 30/10/2568</t>
  </si>
  <si>
    <t>ค.003/2569 (CNTR-00023/69) 04/11/2568</t>
  </si>
  <si>
    <t>ศ.03/2569 (CNTR-00024/69) 04/11/2568</t>
  </si>
  <si>
    <t>ศ.04/2569 (CNTR-00025/69) 04/11/2568</t>
  </si>
  <si>
    <t>สป.001/2569 (CNTR-00026/69) 04/11/2568</t>
  </si>
  <si>
    <t>ค.002/2569 (CNTR-00028/69) 05/11/2568</t>
  </si>
  <si>
    <t>ค.006/2569 (CNTR-00029/69) 06/11/2568</t>
  </si>
  <si>
    <t>ค.007/2569 (CNTR00031/69) 06/11/2568</t>
  </si>
  <si>
    <t>ค.004/2569 (CNTR00034/69) 10/11/2568</t>
  </si>
  <si>
    <t>ค.005/2569 (CNTR00033/69) 10/11/2568</t>
  </si>
  <si>
    <t>1/2569 (CNTR-00036/69) 11/11/2568</t>
  </si>
  <si>
    <t>ค.009/2569 (CNTR00037/69) 11/11/2568</t>
  </si>
  <si>
    <t>ค.006/2569 (CNTR00045/69) 24/11/2568</t>
  </si>
  <si>
    <t>สป.012/2569 (CNTR00048/69) 26/11/2568</t>
  </si>
  <si>
    <t>2/2569 (CNTR00049/69) 28/11/2568</t>
  </si>
  <si>
    <t>ค.007/2569 (CNTR00050/69) 28/11/2568</t>
  </si>
  <si>
    <t>ค.008/2569 (CNTR00060/69) 03/12/2568</t>
  </si>
  <si>
    <t>สป.003/2569 (CNTR00065/69) 04/12/2568</t>
  </si>
  <si>
    <t>ศ.05/2569 (CNTR00066/69) 08/12/2568</t>
  </si>
  <si>
    <t>ศ.06/2569 (CNTR00067/69) 08/12/2568</t>
  </si>
  <si>
    <t>ค.009/2569 (CNTR00070/69) 11/12/2568</t>
  </si>
  <si>
    <t>สป. 004/2569 (CNTR00069/69) 11/12/2568</t>
  </si>
  <si>
    <t>สป.017/2569 (CNTR00071/69) 11/12/2568</t>
  </si>
  <si>
    <t>2/2569 (CNTR00073/69) 12/12/2568</t>
  </si>
  <si>
    <t>ค.010/2569 (CNTR00079/69) 19/12/2568</t>
  </si>
  <si>
    <t>ค.011/2569 (CNTR00080/69) 19/12/2568</t>
  </si>
  <si>
    <t>ค.012/2569 (CNTR00081/69) 25/12/2568</t>
  </si>
  <si>
    <t>สป.006/2569 (CNTR00082/69) 26/12/2568</t>
  </si>
  <si>
    <t>สป.018/2569 (CNTR00084/69) 26/12/2568</t>
  </si>
  <si>
    <t>สป.019/2569 (CNTR00089/69) 30/12/2568</t>
  </si>
  <si>
    <t>ศ.07/2569 (CNTR-00090/69) 07/01/2569</t>
  </si>
  <si>
    <t>ศ.08/2569 (CNTR-00091/69) 07/01/2569</t>
  </si>
  <si>
    <t>สป. 024/2569 (CNTR-00092/69) 07/01/2569</t>
  </si>
  <si>
    <t>สป.005/2569 (CNTR-00097/69) 08/01/2569</t>
  </si>
  <si>
    <t>ค.010/2569 (CNTR-00098/69) 09/01/2569</t>
  </si>
  <si>
    <t>ค.013/2569 (CNTR-00099/69) 09/01/2569</t>
  </si>
  <si>
    <t>ค.014/2569 (CNTR-00100/69) 09/01/2569</t>
  </si>
  <si>
    <t>ศ.10/2569 (CNTR-00101/69) 09/01/2569</t>
  </si>
  <si>
    <t>ศ.09/2569 (CNTR-00102/69) 12/01/2569</t>
  </si>
  <si>
    <t>สป.007/2569 (CNTR-00104/69) 19/01/2569</t>
  </si>
  <si>
    <t>ศ.11/2569 (CNTR-00110/69) 22/01/2569</t>
  </si>
  <si>
    <t>ศ.12/2569 (CNTR-00111/69) 22/01/2569</t>
  </si>
  <si>
    <t>ค.015/2569 (CNTR-00112/69) 23/01/2569</t>
  </si>
  <si>
    <t>สป.008/2569 (CNTR-00114/69) 23/01/2569</t>
  </si>
  <si>
    <t>สป. 025/2569 (CNTR-00115/69) 26/01/2569</t>
  </si>
  <si>
    <t>สว.001/2569 (CNTR-00116/69) 26/01/2569</t>
  </si>
  <si>
    <t>(ก) 2/2569 (CNTR-00121/69) 29/01/2569</t>
  </si>
  <si>
    <t>ค.016/2569 (CNTR-00122/69) 29/01/2569</t>
  </si>
  <si>
    <t>(ก)3/2569 (CNTR-00123/69) 03/02/2569</t>
  </si>
  <si>
    <t>ค.017/2569 (CNTR-00124/69) 03/02/2569</t>
  </si>
  <si>
    <t>ค.018/2569 (CNTR-00129/69) 03/02/2569</t>
  </si>
  <si>
    <t>ค.011/2569 (CNTR-00131/69) 04/02/2569</t>
  </si>
  <si>
    <t>ค.012/2569 (CNTR-00130/69) 04/02/2569</t>
  </si>
  <si>
    <t>ค.020/2569 (CNTR-00132/69) 05/02/2569</t>
  </si>
  <si>
    <t>สป. 009/2569 (CNTR-00133/69) 05/02/2569</t>
  </si>
  <si>
    <t>ค.019/2569 (CNTR-00135/69) 06/02/2569</t>
  </si>
  <si>
    <t>ค.021/2569 (CNTR-00134/69) 06/02/2569</t>
  </si>
  <si>
    <t>(ก) 4/2569 (CNTR-00137/69) 09/02/2569</t>
  </si>
  <si>
    <t>ช.001/2569 (CNTR-00136/69) 09/02/2569</t>
  </si>
  <si>
    <t>สป. 030/2569 (CNTR-00138/69) 09/02/2569</t>
  </si>
  <si>
    <t>ศ.13/2569 (CNTR-00139/69) 10/02/2569</t>
  </si>
  <si>
    <t>ศ.14/2569 (CNTR-00140/69) 10/02/2569</t>
  </si>
  <si>
    <t>ค.022/2569 (CNTR-00142/69) 17/02/2569</t>
  </si>
  <si>
    <t>ค.023/2569 (CNTR-00148/69) 18/02/2569</t>
  </si>
  <si>
    <t>สป. 010/2569 (CNTR-00154/69) 27/02/2569</t>
  </si>
  <si>
    <t>สป.011/2569 (CNTR-00155/69) 27/02/2569</t>
  </si>
  <si>
    <t>CNTR-00167/69 12/03/2569</t>
  </si>
  <si>
    <t>ค.013/2569 (CNTR-00164/69) 27/02/2569</t>
  </si>
  <si>
    <t>ศ.15/2569 (CNTR-00165/69) 05/03/2569</t>
  </si>
  <si>
    <t>ศ.16/2569 (CNTR-00166/69) 11/03/2569</t>
  </si>
  <si>
    <t>ศ.01/2569 (CNTR-00173/69) 11/03/2569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</si>
</sst>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Aptos Narrow"/>
      <family val="2"/>
      <charset val="222"/>
      <scheme val="minor"/>
    </font>
    <font>
      <sz val="16"/>
      <color rgb="FF000000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Aptos Narrow"/>
      <family val="2"/>
      <charset val="222"/>
      <scheme val="minor"/>
    </font>
    <font>
      <sz val="16"/>
      <color theme="1"/>
      <name val="TH SarabunIT๙"/>
      <family val="2"/>
    </font>
    <font>
      <sz val="11"/>
      <color theme="1"/>
      <name val="Aptos Narrow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8"/>
      <name val="Aptos Narrow"/>
      <family val="2"/>
      <charset val="222"/>
      <scheme val="minor"/>
    </font>
    <font>
      <sz val="11"/>
      <color theme="1"/>
      <name val="Aptos Narrow"/>
      <family val="2"/>
      <scheme val="minor"/>
    </font>
    <font>
      <b/>
      <u val="double"/>
      <sz val="16"/>
      <color theme="1"/>
      <name val="TH SarabunIT๙"/>
      <family val="2"/>
    </font>
    <font>
      <b/>
      <u val="doubleAccounting"/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9" fillId="0" borderId="0"/>
  </cellStyleXfs>
  <cellXfs count="5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indent="4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0" fillId="0" borderId="0" xfId="0" applyAlignment="1">
      <alignment vertical="top"/>
    </xf>
    <xf numFmtId="43" fontId="0" fillId="0" borderId="0" xfId="0" applyNumberFormat="1"/>
    <xf numFmtId="43" fontId="3" fillId="0" borderId="0" xfId="0" applyNumberFormat="1" applyFont="1"/>
    <xf numFmtId="43" fontId="4" fillId="0" borderId="1" xfId="0" applyNumberFormat="1" applyFont="1" applyBorder="1" applyAlignment="1">
      <alignment horizontal="right" vertical="top" wrapText="1"/>
    </xf>
    <xf numFmtId="43" fontId="4" fillId="0" borderId="1" xfId="0" applyNumberFormat="1" applyFont="1" applyBorder="1" applyAlignment="1">
      <alignment vertical="top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  <xf numFmtId="0" fontId="7" fillId="0" borderId="0" xfId="0" applyFont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43" fontId="7" fillId="0" borderId="1" xfId="1" applyFont="1" applyBorder="1"/>
    <xf numFmtId="0" fontId="6" fillId="0" borderId="2" xfId="0" applyFont="1" applyBorder="1" applyAlignment="1">
      <alignment horizontal="center" vertical="center"/>
    </xf>
    <xf numFmtId="43" fontId="6" fillId="0" borderId="2" xfId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43" fontId="7" fillId="0" borderId="0" xfId="1" applyFont="1"/>
    <xf numFmtId="3" fontId="10" fillId="0" borderId="0" xfId="0" applyNumberFormat="1" applyFont="1"/>
    <xf numFmtId="43" fontId="10" fillId="0" borderId="0" xfId="0" applyNumberFormat="1" applyFont="1"/>
    <xf numFmtId="3" fontId="0" fillId="0" borderId="0" xfId="0" applyNumberFormat="1"/>
    <xf numFmtId="4" fontId="0" fillId="0" borderId="0" xfId="0" applyNumberFormat="1"/>
    <xf numFmtId="4" fontId="10" fillId="0" borderId="0" xfId="0" applyNumberFormat="1" applyFont="1"/>
    <xf numFmtId="43" fontId="11" fillId="0" borderId="0" xfId="0" applyNumberFormat="1" applyFont="1"/>
    <xf numFmtId="43" fontId="11" fillId="0" borderId="0" xfId="0" applyNumberFormat="1" applyFont="1" applyAlignment="1">
      <alignment vertical="top" wrapText="1"/>
    </xf>
    <xf numFmtId="43" fontId="6" fillId="0" borderId="0" xfId="1" applyFont="1" applyBorder="1" applyAlignment="1">
      <alignment horizontal="center" vertical="center" wrapText="1"/>
    </xf>
    <xf numFmtId="43" fontId="7" fillId="0" borderId="0" xfId="1" applyFont="1" applyBorder="1"/>
    <xf numFmtId="43" fontId="6" fillId="0" borderId="0" xfId="1" applyFont="1" applyBorder="1" applyAlignment="1">
      <alignment horizontal="center" vertical="center"/>
    </xf>
    <xf numFmtId="0" fontId="1" fillId="2" borderId="1" xfId="0" applyFont="1" applyFill="1" applyBorder="1" applyAlignment="1">
      <alignment vertical="top" wrapText="1"/>
    </xf>
    <xf numFmtId="4" fontId="1" fillId="2" borderId="1" xfId="0" applyNumberFormat="1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/>
    </xf>
    <xf numFmtId="0" fontId="1" fillId="2" borderId="3" xfId="0" applyFont="1" applyFill="1" applyBorder="1" applyAlignment="1">
      <alignment vertical="top" wrapText="1"/>
    </xf>
    <xf numFmtId="4" fontId="1" fillId="2" borderId="3" xfId="0" applyNumberFormat="1" applyFont="1" applyFill="1" applyBorder="1" applyAlignment="1">
      <alignment horizontal="right" vertical="top" wrapText="1"/>
    </xf>
    <xf numFmtId="49" fontId="4" fillId="0" borderId="1" xfId="0" applyNumberFormat="1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 wrapText="1"/>
    </xf>
    <xf numFmtId="14" fontId="1" fillId="2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4" fontId="4" fillId="0" borderId="1" xfId="0" applyNumberFormat="1" applyFont="1" applyBorder="1" applyAlignment="1">
      <alignment vertical="top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3" fontId="2" fillId="0" borderId="1" xfId="0" applyNumberFormat="1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305344CE-3C77-4C2A-BB52-E174692C21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5A8BE-32D5-4DA9-9A9C-719A82D722EE}">
  <dimension ref="A1:F15"/>
  <sheetViews>
    <sheetView tabSelected="1" zoomScale="130" zoomScaleNormal="130" workbookViewId="0">
      <selection activeCell="H14" sqref="H14"/>
    </sheetView>
  </sheetViews>
  <sheetFormatPr defaultColWidth="8" defaultRowHeight="21" x14ac:dyDescent="0.35"/>
  <cols>
    <col min="1" max="1" width="3.25" style="27" customWidth="1"/>
    <col min="2" max="2" width="23.75" style="21" customWidth="1"/>
    <col min="3" max="3" width="11.25" style="21" customWidth="1"/>
    <col min="4" max="4" width="12.625" style="28" customWidth="1"/>
    <col min="5" max="5" width="18.875" style="28" customWidth="1"/>
    <col min="6" max="6" width="13" style="28" customWidth="1"/>
    <col min="7" max="16384" width="8" style="21"/>
  </cols>
  <sheetData>
    <row r="1" spans="1:6" s="16" customFormat="1" x14ac:dyDescent="0.3">
      <c r="A1" s="53" t="s">
        <v>52</v>
      </c>
      <c r="B1" s="54"/>
      <c r="C1" s="54"/>
      <c r="D1" s="54"/>
      <c r="E1" s="54"/>
      <c r="F1" s="54"/>
    </row>
    <row r="2" spans="1:6" s="16" customFormat="1" x14ac:dyDescent="0.3">
      <c r="A2" s="53" t="s">
        <v>0</v>
      </c>
      <c r="B2" s="53"/>
      <c r="C2" s="53"/>
      <c r="D2" s="53"/>
      <c r="E2" s="53"/>
      <c r="F2" s="53"/>
    </row>
    <row r="3" spans="1:6" s="16" customFormat="1" x14ac:dyDescent="0.3">
      <c r="A3" s="17"/>
      <c r="B3" s="17"/>
      <c r="C3" s="17"/>
      <c r="D3" s="17"/>
      <c r="E3" s="17"/>
      <c r="F3" s="17"/>
    </row>
    <row r="4" spans="1:6" ht="42" x14ac:dyDescent="0.35">
      <c r="A4" s="18" t="s">
        <v>3</v>
      </c>
      <c r="B4" s="18" t="s">
        <v>28</v>
      </c>
      <c r="C4" s="19" t="s">
        <v>29</v>
      </c>
      <c r="D4" s="20" t="s">
        <v>30</v>
      </c>
      <c r="E4" s="20" t="s">
        <v>31</v>
      </c>
      <c r="F4" s="20" t="s">
        <v>30</v>
      </c>
    </row>
    <row r="5" spans="1:6" x14ac:dyDescent="0.35">
      <c r="A5" s="22">
        <v>1</v>
      </c>
      <c r="B5" s="23" t="s">
        <v>32</v>
      </c>
      <c r="C5" s="22">
        <v>161</v>
      </c>
      <c r="D5" s="24">
        <f>+C5*100/C7</f>
        <v>98.170731707317074</v>
      </c>
      <c r="E5" s="24">
        <v>6388030.1600000011</v>
      </c>
      <c r="F5" s="24">
        <f>+E5*100/E7</f>
        <v>79.880030863857598</v>
      </c>
    </row>
    <row r="6" spans="1:6" ht="21.75" thickBot="1" x14ac:dyDescent="0.4">
      <c r="A6" s="22">
        <v>2</v>
      </c>
      <c r="B6" s="23" t="s">
        <v>33</v>
      </c>
      <c r="C6" s="22">
        <v>3</v>
      </c>
      <c r="D6" s="24">
        <f>+C6*100/C7</f>
        <v>1.8292682926829269</v>
      </c>
      <c r="E6" s="24">
        <f>E7-E5</f>
        <v>1609000</v>
      </c>
      <c r="F6" s="24">
        <f>+E6*100/E7</f>
        <v>20.119969136142409</v>
      </c>
    </row>
    <row r="7" spans="1:6" s="15" customFormat="1" ht="21.75" thickBot="1" x14ac:dyDescent="0.35">
      <c r="A7" s="25"/>
      <c r="B7" s="25" t="s">
        <v>34</v>
      </c>
      <c r="C7" s="25">
        <f>SUM(C5:C6)</f>
        <v>164</v>
      </c>
      <c r="D7" s="26">
        <f>SUM(D5:D6)</f>
        <v>100</v>
      </c>
      <c r="E7" s="26">
        <v>7997030.1600000011</v>
      </c>
      <c r="F7" s="26">
        <f>SUM(F5:F6)</f>
        <v>100</v>
      </c>
    </row>
    <row r="8" spans="1:6" ht="21.75" thickTop="1" x14ac:dyDescent="0.35"/>
    <row r="9" spans="1:6" ht="42" x14ac:dyDescent="0.35">
      <c r="A9" s="18" t="s">
        <v>3</v>
      </c>
      <c r="B9" s="18" t="s">
        <v>28</v>
      </c>
      <c r="C9" s="19" t="s">
        <v>29</v>
      </c>
      <c r="D9" s="20" t="s">
        <v>30</v>
      </c>
      <c r="E9" s="36"/>
      <c r="F9" s="36"/>
    </row>
    <row r="10" spans="1:6" x14ac:dyDescent="0.35">
      <c r="A10" s="22">
        <v>1</v>
      </c>
      <c r="B10" s="23" t="s">
        <v>50</v>
      </c>
      <c r="C10" s="22">
        <v>61</v>
      </c>
      <c r="D10" s="24">
        <f>+C10*100/C12</f>
        <v>37.195121951219512</v>
      </c>
      <c r="E10" s="37"/>
      <c r="F10" s="37"/>
    </row>
    <row r="11" spans="1:6" ht="21.75" thickBot="1" x14ac:dyDescent="0.4">
      <c r="A11" s="22">
        <v>2</v>
      </c>
      <c r="B11" s="23" t="s">
        <v>51</v>
      </c>
      <c r="C11" s="22">
        <v>103</v>
      </c>
      <c r="D11" s="24">
        <f>+C11*100/C12</f>
        <v>62.804878048780488</v>
      </c>
      <c r="E11" s="37"/>
      <c r="F11" s="37"/>
    </row>
    <row r="12" spans="1:6" ht="21.75" thickBot="1" x14ac:dyDescent="0.4">
      <c r="A12" s="25"/>
      <c r="B12" s="25" t="s">
        <v>34</v>
      </c>
      <c r="C12" s="25">
        <v>164</v>
      </c>
      <c r="D12" s="26">
        <f>SUM(D10:D11)</f>
        <v>100</v>
      </c>
      <c r="E12" s="38"/>
      <c r="F12" s="38"/>
    </row>
    <row r="13" spans="1:6" ht="21.75" thickTop="1" x14ac:dyDescent="0.35">
      <c r="E13" s="37"/>
      <c r="F13" s="37"/>
    </row>
    <row r="14" spans="1:6" x14ac:dyDescent="0.35">
      <c r="E14" s="37"/>
      <c r="F14" s="37"/>
    </row>
    <row r="15" spans="1:6" x14ac:dyDescent="0.35">
      <c r="E15" s="37"/>
      <c r="F15" s="37"/>
    </row>
  </sheetData>
  <mergeCells count="2">
    <mergeCell ref="A1:F1"/>
    <mergeCell ref="A2:F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6B11C-4396-4913-A096-66D20E6E35E9}">
  <sheetPr>
    <pageSetUpPr fitToPage="1"/>
  </sheetPr>
  <dimension ref="A1:L41"/>
  <sheetViews>
    <sheetView view="pageBreakPreview" zoomScale="60" zoomScaleNormal="110" workbookViewId="0">
      <selection activeCell="M5" sqref="M5"/>
    </sheetView>
  </sheetViews>
  <sheetFormatPr defaultRowHeight="16.5" x14ac:dyDescent="0.3"/>
  <cols>
    <col min="1" max="1" width="4.75" customWidth="1"/>
    <col min="2" max="2" width="9.25" customWidth="1"/>
    <col min="3" max="3" width="30" customWidth="1"/>
    <col min="4" max="4" width="13.375" customWidth="1"/>
    <col min="5" max="5" width="15.375" style="11" customWidth="1"/>
    <col min="7" max="7" width="17.125" customWidth="1"/>
    <col min="8" max="8" width="13.75" customWidth="1"/>
    <col min="9" max="9" width="15.625" customWidth="1"/>
    <col min="10" max="10" width="14.875" customWidth="1"/>
    <col min="11" max="11" width="13.875" customWidth="1"/>
    <col min="12" max="12" width="20.125" customWidth="1"/>
    <col min="13" max="13" width="22.625" customWidth="1"/>
  </cols>
  <sheetData>
    <row r="1" spans="1:12" ht="20.25" x14ac:dyDescent="0.3">
      <c r="L1" s="9" t="s">
        <v>23</v>
      </c>
    </row>
    <row r="2" spans="1:12" ht="20.25" x14ac:dyDescent="0.3">
      <c r="A2" s="55" t="s">
        <v>53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ht="20.25" x14ac:dyDescent="0.3">
      <c r="A3" s="55" t="s">
        <v>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2" ht="20.25" x14ac:dyDescent="0.3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2" ht="25.5" x14ac:dyDescent="0.5">
      <c r="A5" s="2"/>
      <c r="B5" s="1"/>
      <c r="C5" s="2"/>
      <c r="D5" s="2"/>
      <c r="E5" s="12"/>
      <c r="F5" s="2"/>
      <c r="G5" s="2"/>
      <c r="H5" s="2"/>
      <c r="I5" s="2"/>
      <c r="J5" s="2"/>
      <c r="K5" s="2"/>
      <c r="L5" s="2"/>
    </row>
    <row r="6" spans="1:12" ht="25.5" x14ac:dyDescent="0.5">
      <c r="A6" s="2"/>
      <c r="B6" s="3" t="s">
        <v>1</v>
      </c>
      <c r="C6" s="3" t="s">
        <v>2</v>
      </c>
      <c r="D6" s="2"/>
      <c r="E6" s="12"/>
      <c r="F6" s="2"/>
      <c r="G6" s="2"/>
      <c r="H6" s="2"/>
      <c r="I6" s="2"/>
      <c r="J6" s="2"/>
      <c r="K6" s="2"/>
      <c r="L6" s="2"/>
    </row>
    <row r="7" spans="1:12" ht="25.5" x14ac:dyDescent="0.5">
      <c r="A7" s="2"/>
      <c r="B7" s="4" t="s">
        <v>22</v>
      </c>
      <c r="C7" s="2"/>
      <c r="D7" s="2"/>
      <c r="E7" s="12"/>
      <c r="F7" s="2"/>
      <c r="G7" s="2"/>
      <c r="H7" s="2"/>
      <c r="I7" s="2"/>
      <c r="J7" s="2"/>
      <c r="K7" s="2"/>
      <c r="L7" s="2"/>
    </row>
    <row r="8" spans="1:12" ht="30.75" customHeight="1" x14ac:dyDescent="0.3">
      <c r="B8" s="56" t="s">
        <v>3</v>
      </c>
      <c r="C8" s="56" t="s">
        <v>4</v>
      </c>
      <c r="D8" s="5" t="s">
        <v>5</v>
      </c>
      <c r="E8" s="57" t="s">
        <v>7</v>
      </c>
      <c r="F8" s="5" t="s">
        <v>8</v>
      </c>
      <c r="G8" s="56" t="s">
        <v>10</v>
      </c>
      <c r="H8" s="56" t="s">
        <v>11</v>
      </c>
      <c r="I8" s="56" t="s">
        <v>12</v>
      </c>
      <c r="J8" s="5" t="s">
        <v>13</v>
      </c>
      <c r="K8" s="5" t="s">
        <v>14</v>
      </c>
      <c r="L8" s="5" t="s">
        <v>16</v>
      </c>
    </row>
    <row r="9" spans="1:12" ht="24" customHeight="1" x14ac:dyDescent="0.3">
      <c r="B9" s="56"/>
      <c r="C9" s="56"/>
      <c r="D9" s="5" t="s">
        <v>6</v>
      </c>
      <c r="E9" s="57"/>
      <c r="F9" s="5" t="s">
        <v>9</v>
      </c>
      <c r="G9" s="56"/>
      <c r="H9" s="56"/>
      <c r="I9" s="56"/>
      <c r="J9" s="5" t="s">
        <v>9</v>
      </c>
      <c r="K9" s="5" t="s">
        <v>15</v>
      </c>
      <c r="L9" s="5" t="s">
        <v>17</v>
      </c>
    </row>
    <row r="10" spans="1:12" ht="68.25" customHeight="1" x14ac:dyDescent="0.3">
      <c r="B10" s="6">
        <v>1</v>
      </c>
      <c r="C10" s="39" t="s">
        <v>45</v>
      </c>
      <c r="D10" s="40">
        <v>9000</v>
      </c>
      <c r="E10" s="40">
        <v>9000</v>
      </c>
      <c r="F10" s="6" t="s">
        <v>18</v>
      </c>
      <c r="G10" s="41" t="s">
        <v>42</v>
      </c>
      <c r="H10" s="40">
        <v>9000</v>
      </c>
      <c r="I10" s="41" t="s">
        <v>42</v>
      </c>
      <c r="J10" s="40">
        <v>9000</v>
      </c>
      <c r="K10" s="6" t="s">
        <v>19</v>
      </c>
      <c r="L10" s="42" t="s">
        <v>96</v>
      </c>
    </row>
    <row r="11" spans="1:12" ht="68.25" customHeight="1" x14ac:dyDescent="0.3">
      <c r="B11" s="6">
        <v>2</v>
      </c>
      <c r="C11" s="39" t="s">
        <v>45</v>
      </c>
      <c r="D11" s="40">
        <v>9000</v>
      </c>
      <c r="E11" s="40">
        <v>9000</v>
      </c>
      <c r="F11" s="6" t="s">
        <v>18</v>
      </c>
      <c r="G11" s="41" t="s">
        <v>43</v>
      </c>
      <c r="H11" s="40">
        <v>9000</v>
      </c>
      <c r="I11" s="41" t="s">
        <v>43</v>
      </c>
      <c r="J11" s="40">
        <v>9000</v>
      </c>
      <c r="K11" s="6" t="s">
        <v>19</v>
      </c>
      <c r="L11" s="42" t="s">
        <v>97</v>
      </c>
    </row>
    <row r="12" spans="1:12" ht="68.25" customHeight="1" x14ac:dyDescent="0.3">
      <c r="B12" s="6">
        <v>3</v>
      </c>
      <c r="C12" s="39" t="s">
        <v>45</v>
      </c>
      <c r="D12" s="40">
        <v>9000</v>
      </c>
      <c r="E12" s="40">
        <v>9000</v>
      </c>
      <c r="F12" s="6" t="s">
        <v>18</v>
      </c>
      <c r="G12" s="41" t="s">
        <v>39</v>
      </c>
      <c r="H12" s="40">
        <v>9000</v>
      </c>
      <c r="I12" s="41" t="s">
        <v>39</v>
      </c>
      <c r="J12" s="40">
        <v>9000</v>
      </c>
      <c r="K12" s="6" t="s">
        <v>19</v>
      </c>
      <c r="L12" s="42" t="s">
        <v>98</v>
      </c>
    </row>
    <row r="13" spans="1:12" ht="68.25" customHeight="1" x14ac:dyDescent="0.3">
      <c r="B13" s="6">
        <v>4</v>
      </c>
      <c r="C13" s="39" t="s">
        <v>45</v>
      </c>
      <c r="D13" s="40">
        <v>9000</v>
      </c>
      <c r="E13" s="40">
        <v>9000</v>
      </c>
      <c r="F13" s="6" t="s">
        <v>18</v>
      </c>
      <c r="G13" s="41" t="s">
        <v>44</v>
      </c>
      <c r="H13" s="40">
        <v>9000</v>
      </c>
      <c r="I13" s="41" t="s">
        <v>44</v>
      </c>
      <c r="J13" s="40">
        <v>9000</v>
      </c>
      <c r="K13" s="6" t="s">
        <v>19</v>
      </c>
      <c r="L13" s="42" t="s">
        <v>99</v>
      </c>
    </row>
    <row r="14" spans="1:12" ht="68.25" customHeight="1" x14ac:dyDescent="0.3">
      <c r="B14" s="6">
        <v>5</v>
      </c>
      <c r="C14" s="39" t="s">
        <v>45</v>
      </c>
      <c r="D14" s="40">
        <v>9000</v>
      </c>
      <c r="E14" s="40">
        <v>9000</v>
      </c>
      <c r="F14" s="6" t="s">
        <v>18</v>
      </c>
      <c r="G14" s="41" t="s">
        <v>46</v>
      </c>
      <c r="H14" s="40">
        <v>9000</v>
      </c>
      <c r="I14" s="41" t="s">
        <v>46</v>
      </c>
      <c r="J14" s="40">
        <v>9000</v>
      </c>
      <c r="K14" s="6" t="s">
        <v>19</v>
      </c>
      <c r="L14" s="42" t="s">
        <v>100</v>
      </c>
    </row>
    <row r="15" spans="1:12" ht="68.25" customHeight="1" x14ac:dyDescent="0.3">
      <c r="B15" s="6">
        <v>6</v>
      </c>
      <c r="C15" s="39" t="s">
        <v>45</v>
      </c>
      <c r="D15" s="40">
        <v>9000</v>
      </c>
      <c r="E15" s="40">
        <v>9000</v>
      </c>
      <c r="F15" s="6" t="s">
        <v>18</v>
      </c>
      <c r="G15" s="41" t="s">
        <v>37</v>
      </c>
      <c r="H15" s="40">
        <v>9000</v>
      </c>
      <c r="I15" s="41" t="s">
        <v>37</v>
      </c>
      <c r="J15" s="40">
        <v>9000</v>
      </c>
      <c r="K15" s="6" t="s">
        <v>19</v>
      </c>
      <c r="L15" s="42" t="s">
        <v>101</v>
      </c>
    </row>
    <row r="16" spans="1:12" ht="68.25" customHeight="1" x14ac:dyDescent="0.3">
      <c r="B16" s="6">
        <v>7</v>
      </c>
      <c r="C16" s="39" t="s">
        <v>45</v>
      </c>
      <c r="D16" s="40">
        <v>9000</v>
      </c>
      <c r="E16" s="40">
        <v>9000</v>
      </c>
      <c r="F16" s="6" t="s">
        <v>18</v>
      </c>
      <c r="G16" s="41" t="s">
        <v>55</v>
      </c>
      <c r="H16" s="40">
        <v>9000</v>
      </c>
      <c r="I16" s="41" t="s">
        <v>55</v>
      </c>
      <c r="J16" s="40">
        <v>9000</v>
      </c>
      <c r="K16" s="6" t="s">
        <v>19</v>
      </c>
      <c r="L16" s="42" t="s">
        <v>102</v>
      </c>
    </row>
    <row r="17" spans="2:12" ht="88.5" customHeight="1" x14ac:dyDescent="0.3">
      <c r="B17" s="6">
        <v>8</v>
      </c>
      <c r="C17" s="39" t="s">
        <v>45</v>
      </c>
      <c r="D17" s="40">
        <v>9000</v>
      </c>
      <c r="E17" s="40">
        <v>9000</v>
      </c>
      <c r="F17" s="6" t="s">
        <v>18</v>
      </c>
      <c r="G17" s="41" t="s">
        <v>56</v>
      </c>
      <c r="H17" s="40">
        <v>9000</v>
      </c>
      <c r="I17" s="41" t="s">
        <v>56</v>
      </c>
      <c r="J17" s="40">
        <v>9000</v>
      </c>
      <c r="K17" s="6" t="s">
        <v>19</v>
      </c>
      <c r="L17" s="42" t="s">
        <v>103</v>
      </c>
    </row>
    <row r="18" spans="2:12" ht="88.5" customHeight="1" x14ac:dyDescent="0.3">
      <c r="B18" s="6">
        <v>9</v>
      </c>
      <c r="C18" s="39" t="s">
        <v>54</v>
      </c>
      <c r="D18" s="40">
        <v>9000</v>
      </c>
      <c r="E18" s="40">
        <v>9000</v>
      </c>
      <c r="F18" s="6" t="s">
        <v>18</v>
      </c>
      <c r="G18" s="41" t="s">
        <v>38</v>
      </c>
      <c r="H18" s="40">
        <v>9000</v>
      </c>
      <c r="I18" s="41" t="s">
        <v>38</v>
      </c>
      <c r="J18" s="40">
        <v>9000</v>
      </c>
      <c r="K18" s="6" t="s">
        <v>19</v>
      </c>
      <c r="L18" s="42" t="s">
        <v>104</v>
      </c>
    </row>
    <row r="19" spans="2:12" ht="68.25" customHeight="1" x14ac:dyDescent="0.3">
      <c r="B19" s="6">
        <v>10</v>
      </c>
      <c r="C19" s="39" t="s">
        <v>54</v>
      </c>
      <c r="D19" s="40">
        <v>9000</v>
      </c>
      <c r="E19" s="40">
        <v>9000</v>
      </c>
      <c r="F19" s="6" t="s">
        <v>18</v>
      </c>
      <c r="G19" s="41" t="s">
        <v>47</v>
      </c>
      <c r="H19" s="40">
        <v>9000</v>
      </c>
      <c r="I19" s="41" t="s">
        <v>47</v>
      </c>
      <c r="J19" s="40">
        <v>9000</v>
      </c>
      <c r="K19" s="6" t="s">
        <v>19</v>
      </c>
      <c r="L19" s="42" t="s">
        <v>105</v>
      </c>
    </row>
    <row r="20" spans="2:12" ht="68.25" customHeight="1" x14ac:dyDescent="0.3">
      <c r="B20" s="6">
        <v>11</v>
      </c>
      <c r="C20" s="39" t="s">
        <v>54</v>
      </c>
      <c r="D20" s="40">
        <v>9000</v>
      </c>
      <c r="E20" s="40">
        <v>9000</v>
      </c>
      <c r="F20" s="6" t="s">
        <v>18</v>
      </c>
      <c r="G20" s="41" t="s">
        <v>36</v>
      </c>
      <c r="H20" s="40">
        <v>9000</v>
      </c>
      <c r="I20" s="41" t="s">
        <v>36</v>
      </c>
      <c r="J20" s="40">
        <v>9000</v>
      </c>
      <c r="K20" s="6" t="s">
        <v>19</v>
      </c>
      <c r="L20" s="42" t="s">
        <v>106</v>
      </c>
    </row>
    <row r="21" spans="2:12" ht="68.25" customHeight="1" x14ac:dyDescent="0.3">
      <c r="B21" s="6">
        <v>12</v>
      </c>
      <c r="C21" s="39" t="s">
        <v>180</v>
      </c>
      <c r="D21" s="40">
        <v>79200</v>
      </c>
      <c r="E21" s="40">
        <v>79200</v>
      </c>
      <c r="F21" s="6" t="s">
        <v>18</v>
      </c>
      <c r="G21" s="42" t="s">
        <v>181</v>
      </c>
      <c r="H21" s="40">
        <v>79200</v>
      </c>
      <c r="I21" s="42" t="s">
        <v>181</v>
      </c>
      <c r="J21" s="40">
        <v>79200</v>
      </c>
      <c r="K21" s="6" t="s">
        <v>19</v>
      </c>
      <c r="L21" s="42" t="s">
        <v>182</v>
      </c>
    </row>
    <row r="22" spans="2:12" ht="68.25" customHeight="1" x14ac:dyDescent="0.3">
      <c r="B22" s="6">
        <v>13</v>
      </c>
      <c r="C22" s="39" t="s">
        <v>183</v>
      </c>
      <c r="D22" s="40">
        <v>43862</v>
      </c>
      <c r="E22" s="40">
        <v>43862</v>
      </c>
      <c r="F22" s="6" t="s">
        <v>18</v>
      </c>
      <c r="G22" s="42" t="s">
        <v>184</v>
      </c>
      <c r="H22" s="40">
        <v>43862</v>
      </c>
      <c r="I22" s="42" t="s">
        <v>184</v>
      </c>
      <c r="J22" s="40">
        <v>43862</v>
      </c>
      <c r="K22" s="6" t="s">
        <v>19</v>
      </c>
      <c r="L22" s="42" t="s">
        <v>302</v>
      </c>
    </row>
    <row r="23" spans="2:12" ht="68.25" customHeight="1" x14ac:dyDescent="0.3">
      <c r="B23" s="6">
        <v>14</v>
      </c>
      <c r="C23" s="39" t="s">
        <v>185</v>
      </c>
      <c r="D23" s="40">
        <v>14986</v>
      </c>
      <c r="E23" s="40">
        <v>14986</v>
      </c>
      <c r="F23" s="6" t="s">
        <v>18</v>
      </c>
      <c r="G23" s="41" t="s">
        <v>186</v>
      </c>
      <c r="H23" s="40">
        <v>14986</v>
      </c>
      <c r="I23" s="41" t="s">
        <v>186</v>
      </c>
      <c r="J23" s="40">
        <v>14986</v>
      </c>
      <c r="K23" s="6" t="s">
        <v>19</v>
      </c>
      <c r="L23" s="42" t="s">
        <v>303</v>
      </c>
    </row>
    <row r="24" spans="2:12" ht="68.25" customHeight="1" x14ac:dyDescent="0.3">
      <c r="B24" s="6">
        <v>15</v>
      </c>
      <c r="C24" s="39" t="s">
        <v>187</v>
      </c>
      <c r="D24" s="40">
        <v>45000</v>
      </c>
      <c r="E24" s="40">
        <v>45000</v>
      </c>
      <c r="F24" s="6" t="s">
        <v>18</v>
      </c>
      <c r="G24" s="42" t="s">
        <v>181</v>
      </c>
      <c r="H24" s="40">
        <v>45000</v>
      </c>
      <c r="I24" s="42" t="s">
        <v>181</v>
      </c>
      <c r="J24" s="40">
        <v>45000</v>
      </c>
      <c r="K24" s="6" t="s">
        <v>19</v>
      </c>
      <c r="L24" s="42" t="s">
        <v>304</v>
      </c>
    </row>
    <row r="25" spans="2:12" ht="68.25" customHeight="1" x14ac:dyDescent="0.3">
      <c r="B25" s="6">
        <v>16</v>
      </c>
      <c r="C25" s="39" t="s">
        <v>188</v>
      </c>
      <c r="D25" s="40">
        <v>3870</v>
      </c>
      <c r="E25" s="40">
        <v>3870</v>
      </c>
      <c r="F25" s="6" t="s">
        <v>18</v>
      </c>
      <c r="G25" s="41" t="s">
        <v>189</v>
      </c>
      <c r="H25" s="40">
        <v>3870</v>
      </c>
      <c r="I25" s="41" t="s">
        <v>189</v>
      </c>
      <c r="J25" s="40">
        <v>3870</v>
      </c>
      <c r="K25" s="6" t="s">
        <v>19</v>
      </c>
      <c r="L25" s="42" t="s">
        <v>305</v>
      </c>
    </row>
    <row r="26" spans="2:12" ht="68.25" customHeight="1" x14ac:dyDescent="0.3">
      <c r="B26" s="6">
        <v>17</v>
      </c>
      <c r="C26" s="39" t="s">
        <v>188</v>
      </c>
      <c r="D26" s="40">
        <v>26485</v>
      </c>
      <c r="E26" s="40">
        <v>26485</v>
      </c>
      <c r="F26" s="6" t="s">
        <v>18</v>
      </c>
      <c r="G26" s="41" t="s">
        <v>189</v>
      </c>
      <c r="H26" s="40">
        <v>26485</v>
      </c>
      <c r="I26" s="41" t="s">
        <v>189</v>
      </c>
      <c r="J26" s="40">
        <v>26485</v>
      </c>
      <c r="K26" s="6" t="s">
        <v>19</v>
      </c>
      <c r="L26" s="42" t="s">
        <v>306</v>
      </c>
    </row>
    <row r="27" spans="2:12" ht="68.25" customHeight="1" x14ac:dyDescent="0.3">
      <c r="B27" s="6">
        <v>18</v>
      </c>
      <c r="C27" s="39" t="s">
        <v>190</v>
      </c>
      <c r="D27" s="40">
        <v>2580</v>
      </c>
      <c r="E27" s="40">
        <v>2580</v>
      </c>
      <c r="F27" s="6" t="s">
        <v>18</v>
      </c>
      <c r="G27" s="41" t="s">
        <v>189</v>
      </c>
      <c r="H27" s="40">
        <v>2580</v>
      </c>
      <c r="I27" s="41" t="s">
        <v>189</v>
      </c>
      <c r="J27" s="40">
        <v>2580</v>
      </c>
      <c r="K27" s="6" t="s">
        <v>19</v>
      </c>
      <c r="L27" s="42" t="s">
        <v>307</v>
      </c>
    </row>
    <row r="28" spans="2:12" ht="22.5" x14ac:dyDescent="0.45">
      <c r="E28"/>
      <c r="J28" s="34">
        <f>SUM(J10:J27)</f>
        <v>314983</v>
      </c>
    </row>
    <row r="29" spans="2:12" x14ac:dyDescent="0.3">
      <c r="E29"/>
      <c r="J29" s="11"/>
    </row>
    <row r="30" spans="2:12" x14ac:dyDescent="0.3">
      <c r="E30"/>
      <c r="J30" s="31"/>
    </row>
    <row r="31" spans="2:12" x14ac:dyDescent="0.3">
      <c r="E31"/>
      <c r="J31" s="31"/>
    </row>
    <row r="32" spans="2:12" x14ac:dyDescent="0.3">
      <c r="E32"/>
      <c r="J32" s="11"/>
    </row>
    <row r="33" spans="5:11" x14ac:dyDescent="0.3">
      <c r="E33"/>
      <c r="J33" s="11"/>
    </row>
    <row r="34" spans="5:11" x14ac:dyDescent="0.3">
      <c r="E34"/>
      <c r="J34" s="11"/>
    </row>
    <row r="35" spans="5:11" x14ac:dyDescent="0.3">
      <c r="E35"/>
      <c r="J35" s="32"/>
    </row>
    <row r="36" spans="5:11" x14ac:dyDescent="0.3">
      <c r="E36"/>
      <c r="J36" s="32"/>
    </row>
    <row r="37" spans="5:11" x14ac:dyDescent="0.3">
      <c r="E37"/>
      <c r="J37" s="32"/>
    </row>
    <row r="38" spans="5:11" x14ac:dyDescent="0.3">
      <c r="E38"/>
      <c r="J38" s="32"/>
    </row>
    <row r="39" spans="5:11" ht="20.25" x14ac:dyDescent="0.3">
      <c r="E39"/>
      <c r="J39" s="33"/>
    </row>
    <row r="40" spans="5:11" x14ac:dyDescent="0.3">
      <c r="E40"/>
      <c r="J40" s="11"/>
      <c r="K40" s="11"/>
    </row>
    <row r="41" spans="5:11" x14ac:dyDescent="0.3">
      <c r="E41"/>
    </row>
  </sheetData>
  <autoFilter ref="C1:C40" xr:uid="{80D6B11C-4396-4913-A096-66D20E6E35E9}"/>
  <mergeCells count="9">
    <mergeCell ref="A2:L2"/>
    <mergeCell ref="A3:L3"/>
    <mergeCell ref="A4:L4"/>
    <mergeCell ref="B8:B9"/>
    <mergeCell ref="C8:C9"/>
    <mergeCell ref="E8:E9"/>
    <mergeCell ref="G8:G9"/>
    <mergeCell ref="H8:H9"/>
    <mergeCell ref="I8:I9"/>
  </mergeCells>
  <phoneticPr fontId="8" type="noConversion"/>
  <pageMargins left="0.7" right="0.7" top="0.75" bottom="0.75" header="0.3" footer="0.3"/>
  <pageSetup paperSize="9" scale="6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5BC6B-4E9E-4FE1-BAE1-D2ECA625B210}">
  <sheetPr>
    <pageSetUpPr fitToPage="1"/>
  </sheetPr>
  <dimension ref="A1:L39"/>
  <sheetViews>
    <sheetView zoomScale="130" zoomScaleNormal="130" workbookViewId="0">
      <selection activeCell="L8" sqref="L8"/>
    </sheetView>
  </sheetViews>
  <sheetFormatPr defaultRowHeight="16.5" x14ac:dyDescent="0.3"/>
  <cols>
    <col min="1" max="1" width="4.75" customWidth="1"/>
    <col min="2" max="2" width="8.625" customWidth="1"/>
    <col min="3" max="3" width="30" customWidth="1"/>
    <col min="4" max="4" width="13.375" customWidth="1"/>
    <col min="5" max="5" width="14.75" style="11" customWidth="1"/>
    <col min="7" max="7" width="14.75" customWidth="1"/>
    <col min="8" max="8" width="13.875" customWidth="1"/>
    <col min="9" max="9" width="14.5" customWidth="1"/>
    <col min="10" max="10" width="15.125" customWidth="1"/>
    <col min="11" max="11" width="13.875" customWidth="1"/>
    <col min="12" max="12" width="20.125" customWidth="1"/>
    <col min="13" max="13" width="18.625" customWidth="1"/>
  </cols>
  <sheetData>
    <row r="1" spans="1:12" ht="20.25" x14ac:dyDescent="0.3">
      <c r="L1" s="9" t="s">
        <v>23</v>
      </c>
    </row>
    <row r="2" spans="1:12" ht="20.25" x14ac:dyDescent="0.3">
      <c r="A2" s="55" t="s">
        <v>57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ht="20.25" x14ac:dyDescent="0.3">
      <c r="A3" s="55" t="s">
        <v>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2" ht="20.25" x14ac:dyDescent="0.3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2" ht="25.5" x14ac:dyDescent="0.5">
      <c r="A5" s="2"/>
      <c r="B5" s="1"/>
      <c r="C5" s="2"/>
      <c r="D5" s="2"/>
      <c r="E5" s="12"/>
      <c r="F5" s="2"/>
      <c r="G5" s="2"/>
      <c r="H5" s="2"/>
      <c r="I5" s="2"/>
      <c r="J5" s="2"/>
      <c r="K5" s="2"/>
      <c r="L5" s="2"/>
    </row>
    <row r="6" spans="1:12" ht="25.5" x14ac:dyDescent="0.5">
      <c r="A6" s="2"/>
      <c r="B6" s="3" t="s">
        <v>1</v>
      </c>
      <c r="C6" s="3" t="s">
        <v>2</v>
      </c>
      <c r="D6" s="2"/>
      <c r="E6" s="12"/>
      <c r="F6" s="2"/>
      <c r="G6" s="2"/>
      <c r="H6" s="2"/>
      <c r="I6" s="2"/>
      <c r="J6" s="2"/>
      <c r="K6" s="2"/>
      <c r="L6" s="2"/>
    </row>
    <row r="7" spans="1:12" ht="25.5" x14ac:dyDescent="0.5">
      <c r="A7" s="2"/>
      <c r="B7" s="4" t="s">
        <v>22</v>
      </c>
      <c r="C7" s="2"/>
      <c r="D7" s="2"/>
      <c r="E7" s="12"/>
      <c r="F7" s="2"/>
      <c r="G7" s="2"/>
      <c r="H7" s="2"/>
      <c r="I7" s="2"/>
      <c r="J7" s="2"/>
      <c r="K7" s="2"/>
      <c r="L7" s="2"/>
    </row>
    <row r="8" spans="1:12" ht="30.75" customHeight="1" x14ac:dyDescent="0.3">
      <c r="B8" s="56" t="s">
        <v>3</v>
      </c>
      <c r="C8" s="56" t="s">
        <v>4</v>
      </c>
      <c r="D8" s="5" t="s">
        <v>5</v>
      </c>
      <c r="E8" s="57" t="s">
        <v>7</v>
      </c>
      <c r="F8" s="5" t="s">
        <v>8</v>
      </c>
      <c r="G8" s="56" t="s">
        <v>10</v>
      </c>
      <c r="H8" s="56" t="s">
        <v>11</v>
      </c>
      <c r="I8" s="56" t="s">
        <v>12</v>
      </c>
      <c r="J8" s="5" t="s">
        <v>13</v>
      </c>
      <c r="K8" s="5" t="s">
        <v>14</v>
      </c>
      <c r="L8" s="5" t="s">
        <v>16</v>
      </c>
    </row>
    <row r="9" spans="1:12" ht="24" customHeight="1" x14ac:dyDescent="0.3">
      <c r="B9" s="56"/>
      <c r="C9" s="56"/>
      <c r="D9" s="5" t="s">
        <v>6</v>
      </c>
      <c r="E9" s="57"/>
      <c r="F9" s="5" t="s">
        <v>9</v>
      </c>
      <c r="G9" s="56"/>
      <c r="H9" s="56"/>
      <c r="I9" s="56"/>
      <c r="J9" s="5" t="s">
        <v>9</v>
      </c>
      <c r="K9" s="5" t="s">
        <v>15</v>
      </c>
      <c r="L9" s="5" t="s">
        <v>17</v>
      </c>
    </row>
    <row r="10" spans="1:12" ht="68.25" customHeight="1" x14ac:dyDescent="0.3">
      <c r="B10" s="6">
        <v>1</v>
      </c>
      <c r="C10" s="43" t="s">
        <v>58</v>
      </c>
      <c r="D10" s="40">
        <v>1845</v>
      </c>
      <c r="E10" s="40">
        <v>1845</v>
      </c>
      <c r="F10" s="6" t="s">
        <v>18</v>
      </c>
      <c r="G10" s="47" t="s">
        <v>60</v>
      </c>
      <c r="H10" s="40">
        <v>1845</v>
      </c>
      <c r="I10" s="47" t="s">
        <v>60</v>
      </c>
      <c r="J10" s="40">
        <v>1845</v>
      </c>
      <c r="K10" s="6" t="s">
        <v>19</v>
      </c>
      <c r="L10" s="42" t="s">
        <v>65</v>
      </c>
    </row>
    <row r="11" spans="1:12" ht="68.25" customHeight="1" x14ac:dyDescent="0.3">
      <c r="B11" s="6">
        <v>2</v>
      </c>
      <c r="C11" s="44" t="s">
        <v>45</v>
      </c>
      <c r="D11" s="45">
        <v>9000</v>
      </c>
      <c r="E11" s="45">
        <v>9000</v>
      </c>
      <c r="F11" s="6" t="s">
        <v>18</v>
      </c>
      <c r="G11" s="47" t="s">
        <v>48</v>
      </c>
      <c r="H11" s="45">
        <v>9000</v>
      </c>
      <c r="I11" s="47" t="s">
        <v>48</v>
      </c>
      <c r="J11" s="45">
        <v>9000</v>
      </c>
      <c r="K11" s="6" t="s">
        <v>19</v>
      </c>
      <c r="L11" s="42" t="s">
        <v>94</v>
      </c>
    </row>
    <row r="12" spans="1:12" ht="68.25" customHeight="1" x14ac:dyDescent="0.3">
      <c r="B12" s="6">
        <v>3</v>
      </c>
      <c r="C12" s="39" t="s">
        <v>45</v>
      </c>
      <c r="D12" s="40">
        <v>9000</v>
      </c>
      <c r="E12" s="40">
        <v>9000</v>
      </c>
      <c r="F12" s="6" t="s">
        <v>18</v>
      </c>
      <c r="G12" s="47" t="s">
        <v>64</v>
      </c>
      <c r="H12" s="40">
        <v>9000</v>
      </c>
      <c r="I12" s="47" t="s">
        <v>49</v>
      </c>
      <c r="J12" s="40">
        <v>9000</v>
      </c>
      <c r="K12" s="6" t="s">
        <v>19</v>
      </c>
      <c r="L12" s="42" t="s">
        <v>95</v>
      </c>
    </row>
    <row r="13" spans="1:12" ht="68.25" customHeight="1" x14ac:dyDescent="0.3">
      <c r="B13" s="6">
        <v>4</v>
      </c>
      <c r="C13" s="39" t="s">
        <v>45</v>
      </c>
      <c r="D13" s="40">
        <v>9000</v>
      </c>
      <c r="E13" s="40">
        <v>9000</v>
      </c>
      <c r="F13" s="6" t="s">
        <v>18</v>
      </c>
      <c r="G13" s="47" t="s">
        <v>49</v>
      </c>
      <c r="H13" s="40">
        <v>9000</v>
      </c>
      <c r="I13" s="47" t="s">
        <v>49</v>
      </c>
      <c r="J13" s="40">
        <v>9000</v>
      </c>
      <c r="K13" s="6" t="s">
        <v>19</v>
      </c>
      <c r="L13" s="42" t="s">
        <v>66</v>
      </c>
    </row>
    <row r="14" spans="1:12" ht="68.25" customHeight="1" x14ac:dyDescent="0.3">
      <c r="B14" s="6">
        <v>5</v>
      </c>
      <c r="C14" s="39" t="s">
        <v>59</v>
      </c>
      <c r="D14" s="40">
        <v>14562</v>
      </c>
      <c r="E14" s="40">
        <v>14562</v>
      </c>
      <c r="F14" s="6" t="s">
        <v>18</v>
      </c>
      <c r="G14" s="47" t="s">
        <v>24</v>
      </c>
      <c r="H14" s="40">
        <v>14562</v>
      </c>
      <c r="I14" s="47" t="s">
        <v>24</v>
      </c>
      <c r="J14" s="40">
        <v>14562</v>
      </c>
      <c r="K14" s="6" t="s">
        <v>19</v>
      </c>
      <c r="L14" s="42" t="s">
        <v>107</v>
      </c>
    </row>
    <row r="15" spans="1:12" ht="75" customHeight="1" x14ac:dyDescent="0.3">
      <c r="B15" s="6">
        <v>6</v>
      </c>
      <c r="C15" s="39" t="s">
        <v>45</v>
      </c>
      <c r="D15" s="40">
        <v>9000</v>
      </c>
      <c r="E15" s="40">
        <v>9000</v>
      </c>
      <c r="F15" s="6" t="s">
        <v>18</v>
      </c>
      <c r="G15" s="47" t="s">
        <v>61</v>
      </c>
      <c r="H15" s="40">
        <v>9000</v>
      </c>
      <c r="I15" s="47" t="s">
        <v>61</v>
      </c>
      <c r="J15" s="40">
        <v>9000</v>
      </c>
      <c r="K15" s="6" t="s">
        <v>19</v>
      </c>
      <c r="L15" s="42" t="s">
        <v>108</v>
      </c>
    </row>
    <row r="16" spans="1:12" ht="70.5" customHeight="1" x14ac:dyDescent="0.3">
      <c r="B16" s="6">
        <v>7</v>
      </c>
      <c r="C16" s="39" t="s">
        <v>45</v>
      </c>
      <c r="D16" s="40">
        <v>9000</v>
      </c>
      <c r="E16" s="40">
        <v>9000</v>
      </c>
      <c r="F16" s="6" t="s">
        <v>18</v>
      </c>
      <c r="G16" s="47" t="s">
        <v>38</v>
      </c>
      <c r="H16" s="40">
        <v>9000</v>
      </c>
      <c r="I16" s="47" t="s">
        <v>38</v>
      </c>
      <c r="J16" s="40">
        <v>9000</v>
      </c>
      <c r="K16" s="6" t="s">
        <v>19</v>
      </c>
      <c r="L16" s="42" t="s">
        <v>93</v>
      </c>
    </row>
    <row r="17" spans="2:12" ht="69.75" customHeight="1" x14ac:dyDescent="0.3">
      <c r="B17" s="6">
        <v>8</v>
      </c>
      <c r="C17" s="39" t="s">
        <v>45</v>
      </c>
      <c r="D17" s="40">
        <v>9000</v>
      </c>
      <c r="E17" s="40">
        <v>9000</v>
      </c>
      <c r="F17" s="6" t="s">
        <v>18</v>
      </c>
      <c r="G17" s="47" t="s">
        <v>47</v>
      </c>
      <c r="H17" s="40">
        <v>9000</v>
      </c>
      <c r="I17" s="47" t="s">
        <v>47</v>
      </c>
      <c r="J17" s="40">
        <v>9000</v>
      </c>
      <c r="K17" s="6" t="s">
        <v>19</v>
      </c>
      <c r="L17" s="42" t="s">
        <v>109</v>
      </c>
    </row>
    <row r="18" spans="2:12" ht="68.25" customHeight="1" x14ac:dyDescent="0.3">
      <c r="B18" s="6">
        <v>9</v>
      </c>
      <c r="C18" s="39" t="s">
        <v>45</v>
      </c>
      <c r="D18" s="40">
        <v>9000</v>
      </c>
      <c r="E18" s="40">
        <v>9000</v>
      </c>
      <c r="F18" s="6" t="s">
        <v>18</v>
      </c>
      <c r="G18" s="47" t="s">
        <v>36</v>
      </c>
      <c r="H18" s="40">
        <v>9000</v>
      </c>
      <c r="I18" s="47" t="s">
        <v>36</v>
      </c>
      <c r="J18" s="40">
        <v>9000</v>
      </c>
      <c r="K18" s="6" t="s">
        <v>19</v>
      </c>
      <c r="L18" s="42" t="s">
        <v>110</v>
      </c>
    </row>
    <row r="19" spans="2:12" ht="68.25" customHeight="1" x14ac:dyDescent="0.3">
      <c r="B19" s="6">
        <v>10</v>
      </c>
      <c r="C19" s="39" t="s">
        <v>45</v>
      </c>
      <c r="D19" s="40">
        <v>9000</v>
      </c>
      <c r="E19" s="40">
        <v>9000</v>
      </c>
      <c r="F19" s="6" t="s">
        <v>18</v>
      </c>
      <c r="G19" s="47" t="s">
        <v>62</v>
      </c>
      <c r="H19" s="40">
        <v>9000</v>
      </c>
      <c r="I19" s="47" t="s">
        <v>62</v>
      </c>
      <c r="J19" s="40">
        <v>9000</v>
      </c>
      <c r="K19" s="6" t="s">
        <v>19</v>
      </c>
      <c r="L19" s="42" t="s">
        <v>111</v>
      </c>
    </row>
    <row r="20" spans="2:12" ht="69.75" customHeight="1" x14ac:dyDescent="0.3">
      <c r="B20" s="6">
        <v>11</v>
      </c>
      <c r="C20" s="39" t="s">
        <v>45</v>
      </c>
      <c r="D20" s="40">
        <v>9000</v>
      </c>
      <c r="E20" s="40">
        <v>9000</v>
      </c>
      <c r="F20" s="6" t="s">
        <v>18</v>
      </c>
      <c r="G20" s="47" t="s">
        <v>63</v>
      </c>
      <c r="H20" s="40">
        <v>9000</v>
      </c>
      <c r="I20" s="47" t="s">
        <v>63</v>
      </c>
      <c r="J20" s="40">
        <v>9000</v>
      </c>
      <c r="K20" s="6" t="s">
        <v>19</v>
      </c>
      <c r="L20" s="42" t="s">
        <v>112</v>
      </c>
    </row>
    <row r="21" spans="2:12" ht="68.25" customHeight="1" x14ac:dyDescent="0.3">
      <c r="B21" s="6">
        <v>12</v>
      </c>
      <c r="C21" s="7" t="s">
        <v>191</v>
      </c>
      <c r="D21" s="40">
        <v>3600</v>
      </c>
      <c r="E21" s="40">
        <v>3600</v>
      </c>
      <c r="F21" s="6" t="s">
        <v>18</v>
      </c>
      <c r="G21" s="47" t="s">
        <v>20</v>
      </c>
      <c r="H21" s="40">
        <v>3600</v>
      </c>
      <c r="I21" s="47" t="s">
        <v>20</v>
      </c>
      <c r="J21" s="40">
        <v>3600</v>
      </c>
      <c r="K21" s="6" t="s">
        <v>19</v>
      </c>
      <c r="L21" s="6" t="s">
        <v>193</v>
      </c>
    </row>
    <row r="22" spans="2:12" ht="68.25" customHeight="1" x14ac:dyDescent="0.3">
      <c r="B22" s="6">
        <v>13</v>
      </c>
      <c r="C22" s="7" t="s">
        <v>192</v>
      </c>
      <c r="D22" s="40">
        <v>5369</v>
      </c>
      <c r="E22" s="40">
        <v>5369</v>
      </c>
      <c r="F22" s="6" t="s">
        <v>18</v>
      </c>
      <c r="G22" s="47" t="s">
        <v>27</v>
      </c>
      <c r="H22" s="13">
        <v>5369</v>
      </c>
      <c r="I22" s="47" t="s">
        <v>27</v>
      </c>
      <c r="J22" s="13">
        <v>5369</v>
      </c>
      <c r="K22" s="6" t="s">
        <v>19</v>
      </c>
      <c r="L22" s="6" t="s">
        <v>194</v>
      </c>
    </row>
    <row r="23" spans="2:12" ht="68.25" customHeight="1" x14ac:dyDescent="0.3">
      <c r="B23" s="6">
        <v>14</v>
      </c>
      <c r="C23" s="7" t="s">
        <v>195</v>
      </c>
      <c r="D23" s="40">
        <v>14562</v>
      </c>
      <c r="E23" s="40">
        <v>14562</v>
      </c>
      <c r="F23" s="6" t="s">
        <v>18</v>
      </c>
      <c r="G23" s="47" t="s">
        <v>24</v>
      </c>
      <c r="H23" s="13">
        <v>14562</v>
      </c>
      <c r="I23" s="47" t="s">
        <v>24</v>
      </c>
      <c r="J23" s="13">
        <v>14562</v>
      </c>
      <c r="K23" s="6" t="s">
        <v>19</v>
      </c>
      <c r="L23" s="6" t="s">
        <v>107</v>
      </c>
    </row>
    <row r="24" spans="2:12" ht="60.75" x14ac:dyDescent="0.3">
      <c r="B24" s="6">
        <v>15</v>
      </c>
      <c r="C24" s="7" t="s">
        <v>183</v>
      </c>
      <c r="D24" s="40">
        <v>55796</v>
      </c>
      <c r="E24" s="40">
        <v>55796</v>
      </c>
      <c r="F24" s="6" t="s">
        <v>18</v>
      </c>
      <c r="G24" s="47" t="s">
        <v>196</v>
      </c>
      <c r="H24" s="13">
        <v>55796</v>
      </c>
      <c r="I24" s="47" t="s">
        <v>196</v>
      </c>
      <c r="J24" s="13">
        <v>55796</v>
      </c>
      <c r="K24" s="6" t="s">
        <v>19</v>
      </c>
      <c r="L24" s="6" t="s">
        <v>308</v>
      </c>
    </row>
    <row r="25" spans="2:12" ht="68.25" customHeight="1" x14ac:dyDescent="0.3">
      <c r="B25" s="6">
        <v>16</v>
      </c>
      <c r="C25" s="7" t="s">
        <v>197</v>
      </c>
      <c r="D25" s="40">
        <v>8085</v>
      </c>
      <c r="E25" s="40">
        <v>8085</v>
      </c>
      <c r="F25" s="6" t="s">
        <v>18</v>
      </c>
      <c r="G25" s="47" t="s">
        <v>21</v>
      </c>
      <c r="H25" s="13">
        <v>8085</v>
      </c>
      <c r="I25" s="47" t="s">
        <v>21</v>
      </c>
      <c r="J25" s="13">
        <v>8085</v>
      </c>
      <c r="K25" s="6" t="s">
        <v>19</v>
      </c>
      <c r="L25" s="6" t="s">
        <v>309</v>
      </c>
    </row>
    <row r="26" spans="2:12" ht="105.75" customHeight="1" x14ac:dyDescent="0.3">
      <c r="B26" s="6">
        <v>17</v>
      </c>
      <c r="C26" s="7" t="s">
        <v>300</v>
      </c>
      <c r="D26" s="40">
        <v>64974</v>
      </c>
      <c r="E26" s="40">
        <v>64974</v>
      </c>
      <c r="F26" s="6" t="s">
        <v>18</v>
      </c>
      <c r="G26" s="47" t="s">
        <v>21</v>
      </c>
      <c r="H26" s="13">
        <v>64974</v>
      </c>
      <c r="I26" s="47" t="s">
        <v>21</v>
      </c>
      <c r="J26" s="13">
        <v>64974</v>
      </c>
      <c r="K26" s="6" t="s">
        <v>19</v>
      </c>
      <c r="L26" s="6" t="s">
        <v>310</v>
      </c>
    </row>
    <row r="27" spans="2:12" ht="68.25" customHeight="1" x14ac:dyDescent="0.3">
      <c r="B27" s="6">
        <v>18</v>
      </c>
      <c r="C27" s="7" t="s">
        <v>198</v>
      </c>
      <c r="D27" s="40" t="s">
        <v>199</v>
      </c>
      <c r="E27" s="40" t="s">
        <v>199</v>
      </c>
      <c r="F27" s="6" t="s">
        <v>18</v>
      </c>
      <c r="G27" s="47" t="s">
        <v>200</v>
      </c>
      <c r="H27" s="13" t="s">
        <v>199</v>
      </c>
      <c r="I27" s="47" t="s">
        <v>200</v>
      </c>
      <c r="J27" s="13" t="s">
        <v>199</v>
      </c>
      <c r="K27" s="6" t="s">
        <v>19</v>
      </c>
      <c r="L27" s="6" t="s">
        <v>311</v>
      </c>
    </row>
    <row r="28" spans="2:12" ht="68.25" customHeight="1" x14ac:dyDescent="0.3">
      <c r="B28" s="6">
        <v>19</v>
      </c>
      <c r="C28" s="7" t="s">
        <v>201</v>
      </c>
      <c r="D28" s="40">
        <v>4240</v>
      </c>
      <c r="E28" s="40">
        <v>4240</v>
      </c>
      <c r="F28" s="6" t="s">
        <v>18</v>
      </c>
      <c r="G28" s="6" t="s">
        <v>202</v>
      </c>
      <c r="H28" s="13">
        <v>4240</v>
      </c>
      <c r="I28" s="47" t="s">
        <v>202</v>
      </c>
      <c r="J28" s="13">
        <v>4240</v>
      </c>
      <c r="K28" s="6" t="s">
        <v>19</v>
      </c>
      <c r="L28" s="6" t="s">
        <v>312</v>
      </c>
    </row>
    <row r="29" spans="2:12" ht="68.25" customHeight="1" x14ac:dyDescent="0.3">
      <c r="B29" s="6">
        <v>20</v>
      </c>
      <c r="C29" s="7" t="s">
        <v>203</v>
      </c>
      <c r="D29" s="40">
        <v>32200</v>
      </c>
      <c r="E29" s="40">
        <v>32200</v>
      </c>
      <c r="F29" s="6" t="s">
        <v>18</v>
      </c>
      <c r="G29" s="47" t="s">
        <v>200</v>
      </c>
      <c r="H29" s="13">
        <v>32200</v>
      </c>
      <c r="I29" s="47" t="s">
        <v>200</v>
      </c>
      <c r="J29" s="13">
        <v>32200</v>
      </c>
      <c r="K29" s="6" t="s">
        <v>19</v>
      </c>
      <c r="L29" s="6" t="s">
        <v>313</v>
      </c>
    </row>
    <row r="30" spans="2:12" ht="68.25" customHeight="1" x14ac:dyDescent="0.3">
      <c r="B30" s="6">
        <v>21</v>
      </c>
      <c r="C30" s="7" t="s">
        <v>204</v>
      </c>
      <c r="D30" s="40">
        <v>15400</v>
      </c>
      <c r="E30" s="40">
        <v>15400</v>
      </c>
      <c r="F30" s="6" t="s">
        <v>18</v>
      </c>
      <c r="G30" s="47" t="s">
        <v>205</v>
      </c>
      <c r="H30" s="13">
        <v>15400</v>
      </c>
      <c r="I30" s="47" t="s">
        <v>205</v>
      </c>
      <c r="J30" s="13">
        <v>15400</v>
      </c>
      <c r="K30" s="6" t="s">
        <v>19</v>
      </c>
      <c r="L30" s="6" t="s">
        <v>314</v>
      </c>
    </row>
    <row r="31" spans="2:12" ht="68.25" customHeight="1" x14ac:dyDescent="0.3">
      <c r="B31" s="6">
        <v>22</v>
      </c>
      <c r="C31" s="7" t="s">
        <v>206</v>
      </c>
      <c r="D31" s="40">
        <v>1980</v>
      </c>
      <c r="E31" s="40">
        <v>1980</v>
      </c>
      <c r="F31" s="6" t="s">
        <v>18</v>
      </c>
      <c r="G31" s="47" t="s">
        <v>20</v>
      </c>
      <c r="H31" s="13">
        <v>1980</v>
      </c>
      <c r="I31" s="47" t="s">
        <v>20</v>
      </c>
      <c r="J31" s="13">
        <v>1980</v>
      </c>
      <c r="K31" s="6" t="s">
        <v>19</v>
      </c>
      <c r="L31" s="6" t="s">
        <v>315</v>
      </c>
    </row>
    <row r="32" spans="2:12" ht="68.25" customHeight="1" x14ac:dyDescent="0.3">
      <c r="B32" s="6">
        <v>23</v>
      </c>
      <c r="C32" s="7" t="s">
        <v>207</v>
      </c>
      <c r="D32" s="40">
        <v>7500</v>
      </c>
      <c r="E32" s="40">
        <v>7500</v>
      </c>
      <c r="F32" s="6" t="s">
        <v>18</v>
      </c>
      <c r="G32" s="6" t="s">
        <v>208</v>
      </c>
      <c r="H32" s="13">
        <v>7500</v>
      </c>
      <c r="I32" s="6" t="s">
        <v>208</v>
      </c>
      <c r="J32" s="13">
        <v>7500</v>
      </c>
      <c r="K32" s="6" t="s">
        <v>19</v>
      </c>
      <c r="L32" s="6" t="s">
        <v>316</v>
      </c>
    </row>
    <row r="33" spans="2:12" ht="82.5" customHeight="1" x14ac:dyDescent="0.3">
      <c r="B33" s="6">
        <v>24</v>
      </c>
      <c r="C33" s="7" t="s">
        <v>209</v>
      </c>
      <c r="D33" s="40">
        <v>500000</v>
      </c>
      <c r="E33" s="40">
        <v>500000</v>
      </c>
      <c r="F33" s="6" t="s">
        <v>18</v>
      </c>
      <c r="G33" s="6" t="s">
        <v>210</v>
      </c>
      <c r="H33" s="13">
        <v>498600</v>
      </c>
      <c r="I33" s="6" t="s">
        <v>210</v>
      </c>
      <c r="J33" s="13">
        <v>498600</v>
      </c>
      <c r="K33" s="6" t="s">
        <v>19</v>
      </c>
      <c r="L33" s="6" t="s">
        <v>317</v>
      </c>
    </row>
    <row r="34" spans="2:12" ht="68.25" customHeight="1" x14ac:dyDescent="0.3">
      <c r="B34" s="6">
        <v>25</v>
      </c>
      <c r="C34" s="7" t="s">
        <v>211</v>
      </c>
      <c r="D34" s="40">
        <v>28100</v>
      </c>
      <c r="E34" s="40">
        <v>28100</v>
      </c>
      <c r="F34" s="6" t="s">
        <v>18</v>
      </c>
      <c r="G34" s="6" t="s">
        <v>26</v>
      </c>
      <c r="H34" s="13">
        <v>28100</v>
      </c>
      <c r="I34" s="6" t="s">
        <v>26</v>
      </c>
      <c r="J34" s="13">
        <v>27990</v>
      </c>
      <c r="K34" s="6" t="s">
        <v>19</v>
      </c>
      <c r="L34" s="6" t="s">
        <v>318</v>
      </c>
    </row>
    <row r="35" spans="2:12" ht="68.25" customHeight="1" x14ac:dyDescent="0.3">
      <c r="B35" s="6">
        <v>26</v>
      </c>
      <c r="C35" s="7" t="s">
        <v>212</v>
      </c>
      <c r="D35" s="40">
        <v>1980</v>
      </c>
      <c r="E35" s="40">
        <v>1980</v>
      </c>
      <c r="F35" s="6" t="s">
        <v>18</v>
      </c>
      <c r="G35" s="47" t="s">
        <v>20</v>
      </c>
      <c r="H35" s="13">
        <v>1980</v>
      </c>
      <c r="I35" s="47" t="s">
        <v>20</v>
      </c>
      <c r="J35" s="13">
        <v>1980</v>
      </c>
      <c r="K35" s="6" t="s">
        <v>19</v>
      </c>
      <c r="L35" s="6" t="s">
        <v>319</v>
      </c>
    </row>
    <row r="36" spans="2:12" ht="68.25" customHeight="1" x14ac:dyDescent="0.3">
      <c r="B36" s="6">
        <v>27</v>
      </c>
      <c r="C36" s="7" t="s">
        <v>213</v>
      </c>
      <c r="D36" s="40" t="s">
        <v>214</v>
      </c>
      <c r="E36" s="40" t="s">
        <v>214</v>
      </c>
      <c r="F36" s="6" t="s">
        <v>18</v>
      </c>
      <c r="G36" s="6" t="s">
        <v>215</v>
      </c>
      <c r="H36" s="13" t="s">
        <v>214</v>
      </c>
      <c r="I36" s="6" t="s">
        <v>215</v>
      </c>
      <c r="J36" s="13" t="s">
        <v>214</v>
      </c>
      <c r="K36" s="6" t="s">
        <v>19</v>
      </c>
      <c r="L36" s="6" t="s">
        <v>320</v>
      </c>
    </row>
    <row r="37" spans="2:12" ht="68.25" customHeight="1" x14ac:dyDescent="0.3">
      <c r="B37" s="6">
        <v>28</v>
      </c>
      <c r="C37" s="7" t="s">
        <v>183</v>
      </c>
      <c r="D37" s="40">
        <v>650000</v>
      </c>
      <c r="E37" s="40">
        <v>650000</v>
      </c>
      <c r="F37" s="6" t="s">
        <v>18</v>
      </c>
      <c r="G37" s="6" t="s">
        <v>196</v>
      </c>
      <c r="H37" s="13">
        <v>650000</v>
      </c>
      <c r="I37" s="6" t="s">
        <v>196</v>
      </c>
      <c r="J37" s="13">
        <v>650000</v>
      </c>
      <c r="K37" s="6" t="s">
        <v>19</v>
      </c>
      <c r="L37" s="6" t="s">
        <v>321</v>
      </c>
    </row>
    <row r="38" spans="2:12" ht="68.25" customHeight="1" x14ac:dyDescent="0.3">
      <c r="B38" s="6">
        <v>29</v>
      </c>
      <c r="C38" s="7" t="s">
        <v>216</v>
      </c>
      <c r="D38" s="40">
        <v>6950</v>
      </c>
      <c r="E38" s="40">
        <v>6950</v>
      </c>
      <c r="F38" s="6" t="s">
        <v>18</v>
      </c>
      <c r="G38" s="6" t="s">
        <v>217</v>
      </c>
      <c r="H38" s="13">
        <v>6950</v>
      </c>
      <c r="I38" s="6" t="s">
        <v>217</v>
      </c>
      <c r="J38" s="13">
        <v>6950</v>
      </c>
      <c r="K38" s="6" t="s">
        <v>19</v>
      </c>
      <c r="L38" s="6" t="s">
        <v>322</v>
      </c>
    </row>
    <row r="39" spans="2:12" ht="20.25" x14ac:dyDescent="0.3">
      <c r="J39" s="30">
        <f>SUM(J10:J38)</f>
        <v>1496633</v>
      </c>
    </row>
  </sheetData>
  <autoFilter ref="C1:C39" xr:uid="{0CD5BC6B-4E9E-4FE1-BAE1-D2ECA625B210}"/>
  <mergeCells count="9">
    <mergeCell ref="A2:L2"/>
    <mergeCell ref="A3:L3"/>
    <mergeCell ref="A4:L4"/>
    <mergeCell ref="B8:B9"/>
    <mergeCell ref="C8:C9"/>
    <mergeCell ref="E8:E9"/>
    <mergeCell ref="G8:G9"/>
    <mergeCell ref="H8:H9"/>
    <mergeCell ref="I8:I9"/>
  </mergeCells>
  <pageMargins left="0.7" right="0.7" top="0.75" bottom="0.75" header="0.3" footer="0.3"/>
  <pageSetup paperSize="9" scale="7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88701-1DB7-4135-A1C8-10B03927C568}">
  <sheetPr>
    <pageSetUpPr fitToPage="1"/>
  </sheetPr>
  <dimension ref="A1:L49"/>
  <sheetViews>
    <sheetView topLeftCell="B21" zoomScale="120" zoomScaleNormal="120" workbookViewId="0">
      <selection activeCell="N47" sqref="N47"/>
    </sheetView>
  </sheetViews>
  <sheetFormatPr defaultRowHeight="16.5" x14ac:dyDescent="0.3"/>
  <cols>
    <col min="1" max="1" width="4.75" customWidth="1"/>
    <col min="2" max="2" width="9.25" customWidth="1"/>
    <col min="3" max="3" width="30" customWidth="1"/>
    <col min="4" max="4" width="13.375" customWidth="1"/>
    <col min="5" max="5" width="14.75" style="11" customWidth="1"/>
    <col min="7" max="7" width="15" customWidth="1"/>
    <col min="8" max="8" width="11.875" customWidth="1"/>
    <col min="9" max="9" width="16.375" customWidth="1"/>
    <col min="10" max="10" width="12.75" customWidth="1"/>
    <col min="11" max="11" width="13.875" customWidth="1"/>
    <col min="12" max="12" width="20.125" customWidth="1"/>
    <col min="13" max="13" width="21.5" customWidth="1"/>
  </cols>
  <sheetData>
    <row r="1" spans="1:12" ht="20.25" x14ac:dyDescent="0.3">
      <c r="L1" s="9" t="s">
        <v>23</v>
      </c>
    </row>
    <row r="2" spans="1:12" ht="20.25" x14ac:dyDescent="0.3">
      <c r="A2" s="55" t="s">
        <v>67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ht="20.25" x14ac:dyDescent="0.3">
      <c r="A3" s="55" t="s">
        <v>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2" ht="20.25" x14ac:dyDescent="0.3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2" ht="25.5" x14ac:dyDescent="0.5">
      <c r="A5" s="2"/>
      <c r="B5" s="1"/>
      <c r="C5" s="2"/>
      <c r="D5" s="2"/>
      <c r="E5" s="12"/>
      <c r="F5" s="2"/>
      <c r="G5" s="2"/>
      <c r="H5" s="2"/>
      <c r="I5" s="2"/>
      <c r="J5" s="2"/>
      <c r="K5" s="2"/>
      <c r="L5" s="2"/>
    </row>
    <row r="6" spans="1:12" ht="25.5" x14ac:dyDescent="0.5">
      <c r="A6" s="2"/>
      <c r="B6" s="3" t="s">
        <v>1</v>
      </c>
      <c r="C6" s="3" t="s">
        <v>2</v>
      </c>
      <c r="D6" s="2"/>
      <c r="E6" s="12"/>
      <c r="F6" s="2"/>
      <c r="G6" s="2"/>
      <c r="H6" s="2"/>
      <c r="I6" s="2"/>
      <c r="J6" s="2"/>
      <c r="K6" s="2"/>
      <c r="L6" s="2"/>
    </row>
    <row r="7" spans="1:12" ht="25.5" x14ac:dyDescent="0.5">
      <c r="A7" s="2"/>
      <c r="B7" s="4" t="s">
        <v>22</v>
      </c>
      <c r="C7" s="2"/>
      <c r="D7" s="2"/>
      <c r="E7" s="12"/>
      <c r="F7" s="2"/>
      <c r="G7" s="2"/>
      <c r="H7" s="2"/>
      <c r="I7" s="2"/>
      <c r="J7" s="2"/>
      <c r="K7" s="2"/>
      <c r="L7" s="2"/>
    </row>
    <row r="8" spans="1:12" ht="30.75" customHeight="1" x14ac:dyDescent="0.3">
      <c r="B8" s="56" t="s">
        <v>3</v>
      </c>
      <c r="C8" s="56" t="s">
        <v>4</v>
      </c>
      <c r="D8" s="5" t="s">
        <v>5</v>
      </c>
      <c r="E8" s="57" t="s">
        <v>7</v>
      </c>
      <c r="F8" s="5" t="s">
        <v>8</v>
      </c>
      <c r="G8" s="56" t="s">
        <v>10</v>
      </c>
      <c r="H8" s="56" t="s">
        <v>11</v>
      </c>
      <c r="I8" s="56" t="s">
        <v>12</v>
      </c>
      <c r="J8" s="5" t="s">
        <v>13</v>
      </c>
      <c r="K8" s="5" t="s">
        <v>14</v>
      </c>
      <c r="L8" s="5" t="s">
        <v>16</v>
      </c>
    </row>
    <row r="9" spans="1:12" ht="24" customHeight="1" x14ac:dyDescent="0.3">
      <c r="B9" s="56"/>
      <c r="C9" s="56"/>
      <c r="D9" s="5" t="s">
        <v>6</v>
      </c>
      <c r="E9" s="57"/>
      <c r="F9" s="5" t="s">
        <v>9</v>
      </c>
      <c r="G9" s="56"/>
      <c r="H9" s="56"/>
      <c r="I9" s="56"/>
      <c r="J9" s="5" t="s">
        <v>9</v>
      </c>
      <c r="K9" s="5" t="s">
        <v>15</v>
      </c>
      <c r="L9" s="5" t="s">
        <v>17</v>
      </c>
    </row>
    <row r="10" spans="1:12" ht="86.25" customHeight="1" x14ac:dyDescent="0.3">
      <c r="B10" s="6">
        <v>1</v>
      </c>
      <c r="C10" s="43" t="s">
        <v>58</v>
      </c>
      <c r="D10" s="40">
        <v>1740</v>
      </c>
      <c r="E10" s="40">
        <v>1740</v>
      </c>
      <c r="F10" s="6" t="s">
        <v>18</v>
      </c>
      <c r="G10" s="47" t="s">
        <v>60</v>
      </c>
      <c r="H10" s="40">
        <v>1740</v>
      </c>
      <c r="I10" s="47" t="s">
        <v>60</v>
      </c>
      <c r="J10" s="40">
        <v>1740</v>
      </c>
      <c r="K10" s="6" t="s">
        <v>19</v>
      </c>
      <c r="L10" s="42" t="s">
        <v>68</v>
      </c>
    </row>
    <row r="11" spans="1:12" ht="68.25" customHeight="1" x14ac:dyDescent="0.3">
      <c r="B11" s="6">
        <v>2</v>
      </c>
      <c r="C11" s="39" t="s">
        <v>45</v>
      </c>
      <c r="D11" s="40">
        <v>9000</v>
      </c>
      <c r="E11" s="40">
        <v>9000</v>
      </c>
      <c r="F11" s="6" t="s">
        <v>18</v>
      </c>
      <c r="G11" s="42" t="s">
        <v>46</v>
      </c>
      <c r="H11" s="40">
        <v>9000</v>
      </c>
      <c r="I11" s="42" t="s">
        <v>46</v>
      </c>
      <c r="J11" s="40">
        <v>9000</v>
      </c>
      <c r="K11" s="6" t="s">
        <v>19</v>
      </c>
      <c r="L11" s="42" t="s">
        <v>69</v>
      </c>
    </row>
    <row r="12" spans="1:12" ht="68.25" customHeight="1" x14ac:dyDescent="0.3">
      <c r="B12" s="6">
        <v>3</v>
      </c>
      <c r="C12" s="39" t="s">
        <v>45</v>
      </c>
      <c r="D12" s="40">
        <v>9000</v>
      </c>
      <c r="E12" s="40">
        <v>9000</v>
      </c>
      <c r="F12" s="6" t="s">
        <v>18</v>
      </c>
      <c r="G12" s="42" t="s">
        <v>37</v>
      </c>
      <c r="H12" s="40">
        <v>9000</v>
      </c>
      <c r="I12" s="42" t="s">
        <v>37</v>
      </c>
      <c r="J12" s="40">
        <v>9000</v>
      </c>
      <c r="K12" s="6" t="s">
        <v>19</v>
      </c>
      <c r="L12" s="42" t="s">
        <v>70</v>
      </c>
    </row>
    <row r="13" spans="1:12" ht="68.25" customHeight="1" x14ac:dyDescent="0.3">
      <c r="B13" s="6">
        <v>4</v>
      </c>
      <c r="C13" s="39" t="s">
        <v>45</v>
      </c>
      <c r="D13" s="40">
        <v>9000</v>
      </c>
      <c r="E13" s="40">
        <v>9000</v>
      </c>
      <c r="F13" s="6" t="s">
        <v>18</v>
      </c>
      <c r="G13" s="42" t="s">
        <v>55</v>
      </c>
      <c r="H13" s="40">
        <v>9000</v>
      </c>
      <c r="I13" s="42" t="s">
        <v>55</v>
      </c>
      <c r="J13" s="40">
        <v>9000</v>
      </c>
      <c r="K13" s="6" t="s">
        <v>19</v>
      </c>
      <c r="L13" s="42" t="s">
        <v>72</v>
      </c>
    </row>
    <row r="14" spans="1:12" ht="73.5" customHeight="1" x14ac:dyDescent="0.3">
      <c r="B14" s="6">
        <v>5</v>
      </c>
      <c r="C14" s="39" t="s">
        <v>45</v>
      </c>
      <c r="D14" s="40">
        <v>9000</v>
      </c>
      <c r="E14" s="40">
        <v>9000</v>
      </c>
      <c r="F14" s="6" t="s">
        <v>18</v>
      </c>
      <c r="G14" s="42" t="s">
        <v>56</v>
      </c>
      <c r="H14" s="40">
        <v>9000</v>
      </c>
      <c r="I14" s="42" t="s">
        <v>56</v>
      </c>
      <c r="J14" s="40">
        <v>9000</v>
      </c>
      <c r="K14" s="6" t="s">
        <v>19</v>
      </c>
      <c r="L14" s="42" t="s">
        <v>71</v>
      </c>
    </row>
    <row r="15" spans="1:12" ht="75" customHeight="1" x14ac:dyDescent="0.3">
      <c r="B15" s="6">
        <v>6</v>
      </c>
      <c r="C15" s="39" t="s">
        <v>45</v>
      </c>
      <c r="D15" s="40">
        <v>9000</v>
      </c>
      <c r="E15" s="40">
        <v>9000</v>
      </c>
      <c r="F15" s="6" t="s">
        <v>18</v>
      </c>
      <c r="G15" s="42" t="s">
        <v>42</v>
      </c>
      <c r="H15" s="40">
        <v>9000</v>
      </c>
      <c r="I15" s="42" t="s">
        <v>42</v>
      </c>
      <c r="J15" s="40">
        <v>9000</v>
      </c>
      <c r="K15" s="6" t="s">
        <v>19</v>
      </c>
      <c r="L15" s="42" t="s">
        <v>73</v>
      </c>
    </row>
    <row r="16" spans="1:12" ht="70.5" customHeight="1" x14ac:dyDescent="0.3">
      <c r="B16" s="6">
        <v>7</v>
      </c>
      <c r="C16" s="39" t="s">
        <v>45</v>
      </c>
      <c r="D16" s="40">
        <v>9000</v>
      </c>
      <c r="E16" s="40">
        <v>9000</v>
      </c>
      <c r="F16" s="6" t="s">
        <v>18</v>
      </c>
      <c r="G16" s="42" t="s">
        <v>43</v>
      </c>
      <c r="H16" s="40">
        <v>9000</v>
      </c>
      <c r="I16" s="42" t="s">
        <v>43</v>
      </c>
      <c r="J16" s="40">
        <v>9000</v>
      </c>
      <c r="K16" s="6" t="s">
        <v>19</v>
      </c>
      <c r="L16" s="42" t="s">
        <v>74</v>
      </c>
    </row>
    <row r="17" spans="2:12" ht="69.75" customHeight="1" x14ac:dyDescent="0.3">
      <c r="B17" s="6">
        <v>8</v>
      </c>
      <c r="C17" s="39" t="s">
        <v>45</v>
      </c>
      <c r="D17" s="40">
        <v>9000</v>
      </c>
      <c r="E17" s="40">
        <v>9000</v>
      </c>
      <c r="F17" s="6" t="s">
        <v>18</v>
      </c>
      <c r="G17" s="42" t="s">
        <v>39</v>
      </c>
      <c r="H17" s="40">
        <v>9000</v>
      </c>
      <c r="I17" s="42" t="s">
        <v>39</v>
      </c>
      <c r="J17" s="40">
        <v>9000</v>
      </c>
      <c r="K17" s="6" t="s">
        <v>19</v>
      </c>
      <c r="L17" s="42" t="s">
        <v>75</v>
      </c>
    </row>
    <row r="18" spans="2:12" ht="69.75" customHeight="1" x14ac:dyDescent="0.3">
      <c r="B18" s="6">
        <v>9</v>
      </c>
      <c r="C18" s="39" t="s">
        <v>45</v>
      </c>
      <c r="D18" s="40">
        <v>9000</v>
      </c>
      <c r="E18" s="40">
        <v>9000</v>
      </c>
      <c r="F18" s="6" t="s">
        <v>18</v>
      </c>
      <c r="G18" s="42" t="s">
        <v>44</v>
      </c>
      <c r="H18" s="40">
        <v>9000</v>
      </c>
      <c r="I18" s="42" t="s">
        <v>44</v>
      </c>
      <c r="J18" s="40">
        <v>9000</v>
      </c>
      <c r="K18" s="6" t="s">
        <v>19</v>
      </c>
      <c r="L18" s="42" t="s">
        <v>76</v>
      </c>
    </row>
    <row r="19" spans="2:12" ht="69.75" customHeight="1" x14ac:dyDescent="0.3">
      <c r="B19" s="6">
        <v>10</v>
      </c>
      <c r="C19" s="39" t="s">
        <v>45</v>
      </c>
      <c r="D19" s="40">
        <v>9000</v>
      </c>
      <c r="E19" s="40">
        <v>9000</v>
      </c>
      <c r="F19" s="6" t="s">
        <v>18</v>
      </c>
      <c r="G19" s="42" t="s">
        <v>44</v>
      </c>
      <c r="H19" s="40">
        <v>9000</v>
      </c>
      <c r="I19" s="42" t="s">
        <v>44</v>
      </c>
      <c r="J19" s="40">
        <v>9000</v>
      </c>
      <c r="K19" s="6" t="s">
        <v>19</v>
      </c>
      <c r="L19" s="42" t="s">
        <v>77</v>
      </c>
    </row>
    <row r="20" spans="2:12" ht="69.75" customHeight="1" x14ac:dyDescent="0.3">
      <c r="B20" s="6">
        <v>11</v>
      </c>
      <c r="C20" s="39" t="s">
        <v>45</v>
      </c>
      <c r="D20" s="40">
        <v>9000</v>
      </c>
      <c r="E20" s="40">
        <v>9000</v>
      </c>
      <c r="F20" s="6" t="s">
        <v>18</v>
      </c>
      <c r="G20" s="42" t="s">
        <v>39</v>
      </c>
      <c r="H20" s="40">
        <v>9000</v>
      </c>
      <c r="I20" s="42" t="s">
        <v>39</v>
      </c>
      <c r="J20" s="40">
        <v>9000</v>
      </c>
      <c r="K20" s="6" t="s">
        <v>19</v>
      </c>
      <c r="L20" s="42" t="s">
        <v>78</v>
      </c>
    </row>
    <row r="21" spans="2:12" ht="130.5" customHeight="1" x14ac:dyDescent="0.3">
      <c r="B21" s="6">
        <v>12</v>
      </c>
      <c r="C21" s="39" t="s">
        <v>45</v>
      </c>
      <c r="D21" s="40">
        <v>9000</v>
      </c>
      <c r="E21" s="40">
        <v>9000</v>
      </c>
      <c r="F21" s="6" t="s">
        <v>18</v>
      </c>
      <c r="G21" s="42" t="s">
        <v>43</v>
      </c>
      <c r="H21" s="40">
        <v>9000</v>
      </c>
      <c r="I21" s="42" t="s">
        <v>43</v>
      </c>
      <c r="J21" s="40">
        <v>9000</v>
      </c>
      <c r="K21" s="6" t="s">
        <v>19</v>
      </c>
      <c r="L21" s="42" t="s">
        <v>81</v>
      </c>
    </row>
    <row r="22" spans="2:12" ht="109.5" customHeight="1" x14ac:dyDescent="0.3">
      <c r="B22" s="6">
        <v>13</v>
      </c>
      <c r="C22" s="39" t="s">
        <v>45</v>
      </c>
      <c r="D22" s="40">
        <v>9000</v>
      </c>
      <c r="E22" s="40">
        <v>9000</v>
      </c>
      <c r="F22" s="6" t="s">
        <v>18</v>
      </c>
      <c r="G22" s="42" t="s">
        <v>42</v>
      </c>
      <c r="H22" s="40">
        <v>9000</v>
      </c>
      <c r="I22" s="42" t="s">
        <v>42</v>
      </c>
      <c r="J22" s="40">
        <v>9000</v>
      </c>
      <c r="K22" s="6" t="s">
        <v>19</v>
      </c>
      <c r="L22" s="42" t="s">
        <v>79</v>
      </c>
    </row>
    <row r="23" spans="2:12" ht="69.75" customHeight="1" x14ac:dyDescent="0.3">
      <c r="B23" s="6">
        <v>14</v>
      </c>
      <c r="C23" s="39" t="s">
        <v>59</v>
      </c>
      <c r="D23" s="40">
        <v>13185</v>
      </c>
      <c r="E23" s="40">
        <v>13185</v>
      </c>
      <c r="F23" s="6" t="s">
        <v>18</v>
      </c>
      <c r="G23" s="42" t="s">
        <v>24</v>
      </c>
      <c r="H23" s="40">
        <v>13185</v>
      </c>
      <c r="I23" s="42" t="s">
        <v>24</v>
      </c>
      <c r="J23" s="40">
        <v>13185</v>
      </c>
      <c r="K23" s="6" t="s">
        <v>19</v>
      </c>
      <c r="L23" s="42" t="s">
        <v>80</v>
      </c>
    </row>
    <row r="24" spans="2:12" ht="69.75" customHeight="1" x14ac:dyDescent="0.3">
      <c r="B24" s="6">
        <v>15</v>
      </c>
      <c r="C24" s="43" t="s">
        <v>58</v>
      </c>
      <c r="D24" s="40">
        <v>1190</v>
      </c>
      <c r="E24" s="40">
        <v>1190</v>
      </c>
      <c r="F24" s="6" t="s">
        <v>18</v>
      </c>
      <c r="G24" s="47" t="s">
        <v>60</v>
      </c>
      <c r="H24" s="40">
        <v>1190</v>
      </c>
      <c r="I24" s="47" t="s">
        <v>60</v>
      </c>
      <c r="J24" s="40">
        <v>1190</v>
      </c>
      <c r="K24" s="6" t="s">
        <v>19</v>
      </c>
      <c r="L24" s="42" t="s">
        <v>82</v>
      </c>
    </row>
    <row r="25" spans="2:12" ht="69.75" customHeight="1" x14ac:dyDescent="0.3">
      <c r="B25" s="6">
        <v>16</v>
      </c>
      <c r="C25" s="39" t="s">
        <v>45</v>
      </c>
      <c r="D25" s="40">
        <v>9000</v>
      </c>
      <c r="E25" s="40">
        <v>9000</v>
      </c>
      <c r="F25" s="6" t="s">
        <v>18</v>
      </c>
      <c r="G25" s="42" t="s">
        <v>61</v>
      </c>
      <c r="H25" s="40">
        <v>9000</v>
      </c>
      <c r="I25" s="42" t="s">
        <v>61</v>
      </c>
      <c r="J25" s="40">
        <v>9000</v>
      </c>
      <c r="K25" s="6" t="s">
        <v>19</v>
      </c>
      <c r="L25" s="42" t="s">
        <v>83</v>
      </c>
    </row>
    <row r="26" spans="2:12" ht="69.75" customHeight="1" x14ac:dyDescent="0.3">
      <c r="B26" s="6">
        <v>17</v>
      </c>
      <c r="C26" s="39" t="s">
        <v>45</v>
      </c>
      <c r="D26" s="40">
        <v>9000</v>
      </c>
      <c r="E26" s="40">
        <v>9000</v>
      </c>
      <c r="F26" s="6" t="s">
        <v>18</v>
      </c>
      <c r="G26" s="42" t="s">
        <v>36</v>
      </c>
      <c r="H26" s="40">
        <v>9000</v>
      </c>
      <c r="I26" s="42" t="s">
        <v>36</v>
      </c>
      <c r="J26" s="40">
        <v>9000</v>
      </c>
      <c r="K26" s="6" t="s">
        <v>19</v>
      </c>
      <c r="L26" s="42" t="s">
        <v>84</v>
      </c>
    </row>
    <row r="27" spans="2:12" ht="69.75" customHeight="1" x14ac:dyDescent="0.3">
      <c r="B27" s="6">
        <v>18</v>
      </c>
      <c r="C27" s="39" t="s">
        <v>45</v>
      </c>
      <c r="D27" s="40">
        <v>9000</v>
      </c>
      <c r="E27" s="40">
        <v>9000</v>
      </c>
      <c r="F27" s="6" t="s">
        <v>18</v>
      </c>
      <c r="G27" s="42" t="s">
        <v>62</v>
      </c>
      <c r="H27" s="40">
        <v>9000</v>
      </c>
      <c r="I27" s="42" t="s">
        <v>62</v>
      </c>
      <c r="J27" s="40">
        <v>9000</v>
      </c>
      <c r="K27" s="6" t="s">
        <v>19</v>
      </c>
      <c r="L27" s="42" t="s">
        <v>85</v>
      </c>
    </row>
    <row r="28" spans="2:12" ht="90" customHeight="1" x14ac:dyDescent="0.3">
      <c r="B28" s="6">
        <v>19</v>
      </c>
      <c r="C28" s="39" t="s">
        <v>45</v>
      </c>
      <c r="D28" s="40">
        <v>9000</v>
      </c>
      <c r="E28" s="40">
        <v>9000</v>
      </c>
      <c r="F28" s="6" t="s">
        <v>18</v>
      </c>
      <c r="G28" s="42" t="s">
        <v>38</v>
      </c>
      <c r="H28" s="40">
        <v>9000</v>
      </c>
      <c r="I28" s="42" t="s">
        <v>38</v>
      </c>
      <c r="J28" s="40">
        <v>9000</v>
      </c>
      <c r="K28" s="6" t="s">
        <v>19</v>
      </c>
      <c r="L28" s="42" t="s">
        <v>86</v>
      </c>
    </row>
    <row r="29" spans="2:12" ht="114" customHeight="1" x14ac:dyDescent="0.3">
      <c r="B29" s="6">
        <v>20</v>
      </c>
      <c r="C29" s="39" t="s">
        <v>45</v>
      </c>
      <c r="D29" s="40">
        <v>9000</v>
      </c>
      <c r="E29" s="40">
        <v>9000</v>
      </c>
      <c r="F29" s="6" t="s">
        <v>18</v>
      </c>
      <c r="G29" s="42" t="s">
        <v>63</v>
      </c>
      <c r="H29" s="40">
        <v>9000</v>
      </c>
      <c r="I29" s="42" t="s">
        <v>63</v>
      </c>
      <c r="J29" s="40">
        <v>9000</v>
      </c>
      <c r="K29" s="6" t="s">
        <v>19</v>
      </c>
      <c r="L29" s="42" t="s">
        <v>87</v>
      </c>
    </row>
    <row r="30" spans="2:12" ht="86.25" customHeight="1" x14ac:dyDescent="0.3">
      <c r="B30" s="6">
        <v>21</v>
      </c>
      <c r="C30" s="39" t="s">
        <v>45</v>
      </c>
      <c r="D30" s="40">
        <v>9000</v>
      </c>
      <c r="E30" s="40">
        <v>9000</v>
      </c>
      <c r="F30" s="6" t="s">
        <v>18</v>
      </c>
      <c r="G30" s="42" t="s">
        <v>46</v>
      </c>
      <c r="H30" s="40">
        <v>9000</v>
      </c>
      <c r="I30" s="42" t="s">
        <v>46</v>
      </c>
      <c r="J30" s="40">
        <v>9000</v>
      </c>
      <c r="K30" s="6" t="s">
        <v>19</v>
      </c>
      <c r="L30" s="42" t="s">
        <v>88</v>
      </c>
    </row>
    <row r="31" spans="2:12" ht="83.25" customHeight="1" x14ac:dyDescent="0.3">
      <c r="B31" s="6">
        <v>22</v>
      </c>
      <c r="C31" s="39" t="s">
        <v>45</v>
      </c>
      <c r="D31" s="40">
        <v>9000</v>
      </c>
      <c r="E31" s="40">
        <v>9000</v>
      </c>
      <c r="F31" s="6" t="s">
        <v>18</v>
      </c>
      <c r="G31" s="42" t="s">
        <v>37</v>
      </c>
      <c r="H31" s="40">
        <v>9000</v>
      </c>
      <c r="I31" s="42" t="s">
        <v>37</v>
      </c>
      <c r="J31" s="40">
        <v>9000</v>
      </c>
      <c r="K31" s="6" t="s">
        <v>19</v>
      </c>
      <c r="L31" s="42" t="s">
        <v>89</v>
      </c>
    </row>
    <row r="32" spans="2:12" ht="90.75" customHeight="1" x14ac:dyDescent="0.3">
      <c r="B32" s="6">
        <v>23</v>
      </c>
      <c r="C32" s="39" t="s">
        <v>45</v>
      </c>
      <c r="D32" s="40">
        <v>9000</v>
      </c>
      <c r="E32" s="40">
        <v>9000</v>
      </c>
      <c r="F32" s="6" t="s">
        <v>18</v>
      </c>
      <c r="G32" s="42" t="s">
        <v>55</v>
      </c>
      <c r="H32" s="40">
        <v>9000</v>
      </c>
      <c r="I32" s="42" t="s">
        <v>55</v>
      </c>
      <c r="J32" s="40">
        <v>9000</v>
      </c>
      <c r="K32" s="6" t="s">
        <v>19</v>
      </c>
      <c r="L32" s="42" t="s">
        <v>90</v>
      </c>
    </row>
    <row r="33" spans="2:12" ht="69.75" customHeight="1" x14ac:dyDescent="0.3">
      <c r="B33" s="6">
        <v>24</v>
      </c>
      <c r="C33" s="39" t="s">
        <v>45</v>
      </c>
      <c r="D33" s="40">
        <v>9000</v>
      </c>
      <c r="E33" s="40">
        <v>9000</v>
      </c>
      <c r="F33" s="6" t="s">
        <v>18</v>
      </c>
      <c r="G33" s="42" t="s">
        <v>56</v>
      </c>
      <c r="H33" s="40">
        <v>9000</v>
      </c>
      <c r="I33" s="42" t="s">
        <v>56</v>
      </c>
      <c r="J33" s="40">
        <v>9000</v>
      </c>
      <c r="K33" s="6" t="s">
        <v>19</v>
      </c>
      <c r="L33" s="42" t="s">
        <v>91</v>
      </c>
    </row>
    <row r="34" spans="2:12" ht="69.75" customHeight="1" x14ac:dyDescent="0.3">
      <c r="B34" s="6">
        <v>25</v>
      </c>
      <c r="C34" s="7" t="s">
        <v>218</v>
      </c>
      <c r="D34" s="40">
        <v>13185</v>
      </c>
      <c r="E34" s="40">
        <v>13185</v>
      </c>
      <c r="F34" s="6" t="s">
        <v>18</v>
      </c>
      <c r="G34" s="6" t="s">
        <v>24</v>
      </c>
      <c r="H34" s="13">
        <v>13185</v>
      </c>
      <c r="I34" s="6" t="s">
        <v>24</v>
      </c>
      <c r="J34" s="13">
        <v>13185</v>
      </c>
      <c r="K34" s="6" t="s">
        <v>19</v>
      </c>
      <c r="L34" s="6" t="s">
        <v>219</v>
      </c>
    </row>
    <row r="35" spans="2:12" ht="69.75" customHeight="1" x14ac:dyDescent="0.3">
      <c r="B35" s="6">
        <v>26</v>
      </c>
      <c r="C35" s="7" t="s">
        <v>220</v>
      </c>
      <c r="D35" s="40">
        <v>11160</v>
      </c>
      <c r="E35" s="40">
        <v>11160</v>
      </c>
      <c r="F35" s="6" t="s">
        <v>18</v>
      </c>
      <c r="G35" s="6" t="s">
        <v>217</v>
      </c>
      <c r="H35" s="13">
        <v>11160</v>
      </c>
      <c r="I35" s="6" t="s">
        <v>217</v>
      </c>
      <c r="J35" s="13">
        <v>11160</v>
      </c>
      <c r="K35" s="6" t="s">
        <v>19</v>
      </c>
      <c r="L35" s="6" t="s">
        <v>323</v>
      </c>
    </row>
    <row r="36" spans="2:12" ht="69.75" customHeight="1" x14ac:dyDescent="0.3">
      <c r="B36" s="6">
        <v>27</v>
      </c>
      <c r="C36" s="7" t="s">
        <v>221</v>
      </c>
      <c r="D36" s="40">
        <v>10395</v>
      </c>
      <c r="E36" s="40">
        <v>10395</v>
      </c>
      <c r="F36" s="6" t="s">
        <v>18</v>
      </c>
      <c r="G36" s="6" t="s">
        <v>27</v>
      </c>
      <c r="H36" s="13">
        <v>10395</v>
      </c>
      <c r="I36" s="6" t="s">
        <v>27</v>
      </c>
      <c r="J36" s="13">
        <v>10395</v>
      </c>
      <c r="K36" s="6" t="s">
        <v>19</v>
      </c>
      <c r="L36" s="6" t="s">
        <v>324</v>
      </c>
    </row>
    <row r="37" spans="2:12" ht="69.75" customHeight="1" x14ac:dyDescent="0.3">
      <c r="B37" s="6">
        <v>28</v>
      </c>
      <c r="C37" s="7" t="s">
        <v>222</v>
      </c>
      <c r="D37" s="40">
        <v>8379</v>
      </c>
      <c r="E37" s="40">
        <v>8379</v>
      </c>
      <c r="F37" s="6" t="s">
        <v>18</v>
      </c>
      <c r="G37" s="47" t="s">
        <v>21</v>
      </c>
      <c r="H37" s="40">
        <v>8379</v>
      </c>
      <c r="I37" s="47" t="s">
        <v>21</v>
      </c>
      <c r="J37" s="40">
        <v>8379</v>
      </c>
      <c r="K37" s="6" t="s">
        <v>19</v>
      </c>
      <c r="L37" s="6" t="s">
        <v>325</v>
      </c>
    </row>
    <row r="38" spans="2:12" ht="90.75" customHeight="1" x14ac:dyDescent="0.3">
      <c r="B38" s="6">
        <v>29</v>
      </c>
      <c r="C38" s="7" t="s">
        <v>299</v>
      </c>
      <c r="D38" s="40">
        <v>66297</v>
      </c>
      <c r="E38" s="40">
        <v>66297</v>
      </c>
      <c r="F38" s="6" t="s">
        <v>18</v>
      </c>
      <c r="G38" s="47" t="s">
        <v>21</v>
      </c>
      <c r="H38" s="40">
        <v>66297</v>
      </c>
      <c r="I38" s="47" t="s">
        <v>21</v>
      </c>
      <c r="J38" s="40">
        <v>66297</v>
      </c>
      <c r="K38" s="6" t="s">
        <v>19</v>
      </c>
      <c r="L38" s="6" t="s">
        <v>326</v>
      </c>
    </row>
    <row r="39" spans="2:12" ht="69.75" customHeight="1" x14ac:dyDescent="0.3">
      <c r="B39" s="6">
        <v>30</v>
      </c>
      <c r="C39" s="7" t="s">
        <v>223</v>
      </c>
      <c r="D39" s="40">
        <v>2300</v>
      </c>
      <c r="E39" s="40">
        <v>2300</v>
      </c>
      <c r="F39" s="6" t="s">
        <v>18</v>
      </c>
      <c r="G39" s="47" t="s">
        <v>20</v>
      </c>
      <c r="H39" s="40">
        <v>2300</v>
      </c>
      <c r="I39" s="47" t="s">
        <v>20</v>
      </c>
      <c r="J39" s="40">
        <v>2300</v>
      </c>
      <c r="K39" s="6" t="s">
        <v>19</v>
      </c>
      <c r="L39" s="6" t="s">
        <v>327</v>
      </c>
    </row>
    <row r="40" spans="2:12" ht="69.75" customHeight="1" x14ac:dyDescent="0.3">
      <c r="B40" s="6">
        <v>31</v>
      </c>
      <c r="C40" s="7" t="s">
        <v>224</v>
      </c>
      <c r="D40" s="40" t="s">
        <v>225</v>
      </c>
      <c r="E40" s="40">
        <v>15105</v>
      </c>
      <c r="F40" s="6" t="s">
        <v>18</v>
      </c>
      <c r="G40" s="6" t="s">
        <v>26</v>
      </c>
      <c r="H40" s="40" t="s">
        <v>225</v>
      </c>
      <c r="I40" s="6" t="s">
        <v>26</v>
      </c>
      <c r="J40" s="40" t="s">
        <v>225</v>
      </c>
      <c r="K40" s="6" t="s">
        <v>19</v>
      </c>
      <c r="L40" s="6" t="s">
        <v>328</v>
      </c>
    </row>
    <row r="41" spans="2:12" ht="69.75" customHeight="1" x14ac:dyDescent="0.3">
      <c r="B41" s="6">
        <v>32</v>
      </c>
      <c r="C41" s="7" t="s">
        <v>226</v>
      </c>
      <c r="D41" s="40">
        <v>1190</v>
      </c>
      <c r="E41" s="40">
        <v>1190</v>
      </c>
      <c r="F41" s="6" t="s">
        <v>18</v>
      </c>
      <c r="G41" s="6" t="s">
        <v>202</v>
      </c>
      <c r="H41" s="40">
        <v>1190</v>
      </c>
      <c r="I41" s="6" t="s">
        <v>202</v>
      </c>
      <c r="J41" s="40">
        <v>1190</v>
      </c>
      <c r="K41" s="6" t="s">
        <v>19</v>
      </c>
      <c r="L41" s="6" t="s">
        <v>329</v>
      </c>
    </row>
    <row r="42" spans="2:12" ht="69.75" customHeight="1" x14ac:dyDescent="0.3">
      <c r="B42" s="6">
        <v>33</v>
      </c>
      <c r="C42" s="7" t="s">
        <v>227</v>
      </c>
      <c r="D42" s="40">
        <v>136260</v>
      </c>
      <c r="E42" s="40">
        <v>136260</v>
      </c>
      <c r="F42" s="6" t="s">
        <v>35</v>
      </c>
      <c r="G42" s="47" t="s">
        <v>228</v>
      </c>
      <c r="H42" s="40">
        <v>136260</v>
      </c>
      <c r="I42" s="47" t="s">
        <v>228</v>
      </c>
      <c r="J42" s="40">
        <v>136260</v>
      </c>
      <c r="K42" s="6" t="s">
        <v>19</v>
      </c>
      <c r="L42" s="6" t="s">
        <v>330</v>
      </c>
    </row>
    <row r="43" spans="2:12" ht="69.75" customHeight="1" x14ac:dyDescent="0.3">
      <c r="B43" s="6">
        <v>34</v>
      </c>
      <c r="C43" s="7" t="s">
        <v>229</v>
      </c>
      <c r="D43" s="40">
        <v>1200</v>
      </c>
      <c r="E43" s="40">
        <v>1200</v>
      </c>
      <c r="F43" s="6" t="s">
        <v>18</v>
      </c>
      <c r="G43" s="47" t="s">
        <v>20</v>
      </c>
      <c r="H43" s="40">
        <v>1200</v>
      </c>
      <c r="I43" s="47" t="s">
        <v>20</v>
      </c>
      <c r="J43" s="40">
        <v>1200</v>
      </c>
      <c r="K43" s="6" t="s">
        <v>19</v>
      </c>
      <c r="L43" s="6" t="s">
        <v>331</v>
      </c>
    </row>
    <row r="44" spans="2:12" ht="69.75" customHeight="1" x14ac:dyDescent="0.3">
      <c r="B44" s="6">
        <v>35</v>
      </c>
      <c r="C44" s="7" t="s">
        <v>230</v>
      </c>
      <c r="D44" s="40">
        <v>9900</v>
      </c>
      <c r="E44" s="40">
        <v>9900</v>
      </c>
      <c r="F44" s="6" t="s">
        <v>18</v>
      </c>
      <c r="G44" s="47" t="s">
        <v>200</v>
      </c>
      <c r="H44" s="40">
        <v>9900</v>
      </c>
      <c r="I44" s="47" t="s">
        <v>200</v>
      </c>
      <c r="J44" s="40">
        <v>9900</v>
      </c>
      <c r="K44" s="6" t="s">
        <v>19</v>
      </c>
      <c r="L44" s="6" t="s">
        <v>332</v>
      </c>
    </row>
    <row r="45" spans="2:12" ht="69.75" customHeight="1" x14ac:dyDescent="0.3">
      <c r="B45" s="6">
        <v>36</v>
      </c>
      <c r="C45" s="7" t="s">
        <v>231</v>
      </c>
      <c r="D45" s="40">
        <v>3375</v>
      </c>
      <c r="E45" s="40">
        <v>3375</v>
      </c>
      <c r="F45" s="6" t="s">
        <v>18</v>
      </c>
      <c r="G45" s="47" t="s">
        <v>232</v>
      </c>
      <c r="H45" s="40">
        <v>3375</v>
      </c>
      <c r="I45" s="47" t="s">
        <v>232</v>
      </c>
      <c r="J45" s="40">
        <v>3375</v>
      </c>
      <c r="K45" s="6" t="s">
        <v>19</v>
      </c>
      <c r="L45" s="6" t="s">
        <v>333</v>
      </c>
    </row>
    <row r="46" spans="2:12" ht="69.75" customHeight="1" x14ac:dyDescent="0.3">
      <c r="B46" s="6">
        <v>37</v>
      </c>
      <c r="C46" s="7" t="s">
        <v>301</v>
      </c>
      <c r="D46" s="40">
        <v>8328</v>
      </c>
      <c r="E46" s="40">
        <v>8328</v>
      </c>
      <c r="F46" s="6" t="s">
        <v>18</v>
      </c>
      <c r="G46" s="6" t="s">
        <v>26</v>
      </c>
      <c r="H46" s="40">
        <v>8328</v>
      </c>
      <c r="I46" s="6" t="s">
        <v>26</v>
      </c>
      <c r="J46" s="40">
        <v>8328</v>
      </c>
      <c r="K46" s="6" t="s">
        <v>19</v>
      </c>
      <c r="L46" s="6" t="s">
        <v>334</v>
      </c>
    </row>
    <row r="47" spans="2:12" ht="69.75" customHeight="1" x14ac:dyDescent="0.3">
      <c r="B47" s="6">
        <v>38</v>
      </c>
      <c r="C47" s="7" t="s">
        <v>233</v>
      </c>
      <c r="D47" s="40">
        <v>1800</v>
      </c>
      <c r="E47" s="40">
        <v>1800</v>
      </c>
      <c r="F47" s="6" t="s">
        <v>18</v>
      </c>
      <c r="G47" s="47" t="s">
        <v>25</v>
      </c>
      <c r="H47" s="40">
        <v>1800</v>
      </c>
      <c r="I47" s="47" t="s">
        <v>25</v>
      </c>
      <c r="J47" s="40">
        <v>1800</v>
      </c>
      <c r="K47" s="6" t="s">
        <v>19</v>
      </c>
      <c r="L47" s="6" t="s">
        <v>335</v>
      </c>
    </row>
    <row r="48" spans="2:12" ht="69.75" customHeight="1" x14ac:dyDescent="0.3">
      <c r="B48" s="6">
        <v>39</v>
      </c>
      <c r="C48" s="7" t="s">
        <v>234</v>
      </c>
      <c r="D48" s="40">
        <v>1000</v>
      </c>
      <c r="E48" s="40">
        <v>1000</v>
      </c>
      <c r="F48" s="6" t="s">
        <v>18</v>
      </c>
      <c r="G48" s="47" t="s">
        <v>235</v>
      </c>
      <c r="H48" s="40">
        <v>1000</v>
      </c>
      <c r="I48" s="47" t="s">
        <v>235</v>
      </c>
      <c r="J48" s="40">
        <v>1000</v>
      </c>
      <c r="K48" s="6" t="s">
        <v>19</v>
      </c>
      <c r="L48" s="6" t="s">
        <v>336</v>
      </c>
    </row>
    <row r="49" spans="10:10" ht="20.25" x14ac:dyDescent="0.3">
      <c r="J49" s="29">
        <f>SUM(J10:J48)</f>
        <v>479884</v>
      </c>
    </row>
  </sheetData>
  <autoFilter ref="C1:C49" xr:uid="{7CB88701-1DB7-4135-A1C8-10B03927C568}"/>
  <mergeCells count="9">
    <mergeCell ref="A2:L2"/>
    <mergeCell ref="A3:L3"/>
    <mergeCell ref="A4:L4"/>
    <mergeCell ref="B8:B9"/>
    <mergeCell ref="C8:C9"/>
    <mergeCell ref="E8:E9"/>
    <mergeCell ref="G8:G9"/>
    <mergeCell ref="H8:H9"/>
    <mergeCell ref="I8:I9"/>
  </mergeCells>
  <pageMargins left="0.7" right="0.7" top="0.75" bottom="0.75" header="0.3" footer="0.3"/>
  <pageSetup paperSize="9" scale="7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65EB1-DFFF-4846-A76D-9842020C2324}">
  <sheetPr>
    <pageSetUpPr fitToPage="1"/>
  </sheetPr>
  <dimension ref="A1:L38"/>
  <sheetViews>
    <sheetView topLeftCell="A34" zoomScale="120" zoomScaleNormal="120" zoomScaleSheetLayoutView="110" workbookViewId="0">
      <selection activeCell="G39" sqref="G39"/>
    </sheetView>
  </sheetViews>
  <sheetFormatPr defaultRowHeight="16.5" x14ac:dyDescent="0.3"/>
  <cols>
    <col min="1" max="1" width="4.75" customWidth="1"/>
    <col min="2" max="2" width="9.25" customWidth="1"/>
    <col min="3" max="3" width="30" customWidth="1"/>
    <col min="4" max="4" width="14.875" customWidth="1"/>
    <col min="5" max="5" width="15.625" style="11" customWidth="1"/>
    <col min="7" max="7" width="16.125" customWidth="1"/>
    <col min="8" max="8" width="16.75" customWidth="1"/>
    <col min="9" max="9" width="16.375" customWidth="1"/>
    <col min="10" max="10" width="16.25" customWidth="1"/>
    <col min="11" max="11" width="13.875" customWidth="1"/>
    <col min="12" max="12" width="20.125" customWidth="1"/>
  </cols>
  <sheetData>
    <row r="1" spans="1:12" ht="20.25" x14ac:dyDescent="0.3">
      <c r="L1" s="9" t="s">
        <v>23</v>
      </c>
    </row>
    <row r="2" spans="1:12" ht="20.25" x14ac:dyDescent="0.3">
      <c r="A2" s="55" t="s">
        <v>92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ht="20.25" x14ac:dyDescent="0.3">
      <c r="A3" s="55" t="s">
        <v>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2" ht="20.25" x14ac:dyDescent="0.3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2" ht="25.5" x14ac:dyDescent="0.5">
      <c r="A5" s="2"/>
      <c r="B5" s="1"/>
      <c r="C5" s="2"/>
      <c r="D5" s="2"/>
      <c r="E5" s="12"/>
      <c r="F5" s="2"/>
      <c r="G5" s="2"/>
      <c r="H5" s="2"/>
      <c r="I5" s="2"/>
      <c r="J5" s="2"/>
      <c r="K5" s="2"/>
      <c r="L5" s="2"/>
    </row>
    <row r="6" spans="1:12" ht="25.5" x14ac:dyDescent="0.5">
      <c r="A6" s="2"/>
      <c r="B6" s="3" t="s">
        <v>1</v>
      </c>
      <c r="C6" s="3" t="s">
        <v>2</v>
      </c>
      <c r="D6" s="2"/>
      <c r="E6" s="12"/>
      <c r="F6" s="2"/>
      <c r="G6" s="2"/>
      <c r="H6" s="2"/>
      <c r="I6" s="2"/>
      <c r="J6" s="2"/>
      <c r="K6" s="2"/>
      <c r="L6" s="2"/>
    </row>
    <row r="7" spans="1:12" ht="25.5" x14ac:dyDescent="0.5">
      <c r="A7" s="2"/>
      <c r="B7" s="4" t="s">
        <v>22</v>
      </c>
      <c r="C7" s="2"/>
      <c r="D7" s="2"/>
      <c r="E7" s="12"/>
      <c r="F7" s="2"/>
      <c r="G7" s="2"/>
      <c r="H7" s="2"/>
      <c r="I7" s="2"/>
      <c r="J7" s="2"/>
      <c r="K7" s="2"/>
      <c r="L7" s="2"/>
    </row>
    <row r="8" spans="1:12" ht="30.75" customHeight="1" x14ac:dyDescent="0.3">
      <c r="B8" s="56" t="s">
        <v>3</v>
      </c>
      <c r="C8" s="56" t="s">
        <v>4</v>
      </c>
      <c r="D8" s="5" t="s">
        <v>5</v>
      </c>
      <c r="E8" s="57" t="s">
        <v>7</v>
      </c>
      <c r="F8" s="5" t="s">
        <v>8</v>
      </c>
      <c r="G8" s="56" t="s">
        <v>10</v>
      </c>
      <c r="H8" s="56" t="s">
        <v>11</v>
      </c>
      <c r="I8" s="56" t="s">
        <v>12</v>
      </c>
      <c r="J8" s="5" t="s">
        <v>13</v>
      </c>
      <c r="K8" s="5" t="s">
        <v>14</v>
      </c>
      <c r="L8" s="5" t="s">
        <v>16</v>
      </c>
    </row>
    <row r="9" spans="1:12" ht="24" customHeight="1" x14ac:dyDescent="0.3">
      <c r="B9" s="56"/>
      <c r="C9" s="56"/>
      <c r="D9" s="5" t="s">
        <v>6</v>
      </c>
      <c r="E9" s="57"/>
      <c r="F9" s="5" t="s">
        <v>9</v>
      </c>
      <c r="G9" s="56"/>
      <c r="H9" s="56"/>
      <c r="I9" s="56"/>
      <c r="J9" s="5" t="s">
        <v>9</v>
      </c>
      <c r="K9" s="5" t="s">
        <v>15</v>
      </c>
      <c r="L9" s="5" t="s">
        <v>17</v>
      </c>
    </row>
    <row r="10" spans="1:12" ht="66" customHeight="1" x14ac:dyDescent="0.3">
      <c r="B10" s="6">
        <v>1</v>
      </c>
      <c r="C10" s="39" t="s">
        <v>119</v>
      </c>
      <c r="D10" s="40">
        <v>10000</v>
      </c>
      <c r="E10" s="40">
        <v>10000</v>
      </c>
      <c r="F10" s="6" t="s">
        <v>18</v>
      </c>
      <c r="G10" s="42" t="s">
        <v>121</v>
      </c>
      <c r="H10" s="40">
        <v>10000</v>
      </c>
      <c r="I10" s="42" t="s">
        <v>121</v>
      </c>
      <c r="J10" s="40">
        <v>10000</v>
      </c>
      <c r="K10" s="6" t="s">
        <v>19</v>
      </c>
      <c r="L10" s="42" t="s">
        <v>128</v>
      </c>
    </row>
    <row r="11" spans="1:12" ht="66" customHeight="1" x14ac:dyDescent="0.3">
      <c r="B11" s="6">
        <v>2</v>
      </c>
      <c r="C11" s="39" t="s">
        <v>120</v>
      </c>
      <c r="D11" s="40">
        <v>6510</v>
      </c>
      <c r="E11" s="40">
        <v>6510</v>
      </c>
      <c r="F11" s="6" t="s">
        <v>18</v>
      </c>
      <c r="G11" s="46" t="s">
        <v>122</v>
      </c>
      <c r="H11" s="40">
        <v>6510</v>
      </c>
      <c r="I11" s="46" t="s">
        <v>122</v>
      </c>
      <c r="J11" s="40">
        <v>6510</v>
      </c>
      <c r="K11" s="6" t="s">
        <v>19</v>
      </c>
      <c r="L11" s="48" t="s">
        <v>128</v>
      </c>
    </row>
    <row r="12" spans="1:12" ht="68.25" customHeight="1" x14ac:dyDescent="0.3">
      <c r="B12" s="6">
        <v>3</v>
      </c>
      <c r="C12" s="39" t="s">
        <v>113</v>
      </c>
      <c r="D12" s="40">
        <v>37500</v>
      </c>
      <c r="E12" s="40">
        <v>37500</v>
      </c>
      <c r="F12" s="6" t="s">
        <v>18</v>
      </c>
      <c r="G12" s="42" t="s">
        <v>123</v>
      </c>
      <c r="H12" s="40">
        <v>37500</v>
      </c>
      <c r="I12" s="42" t="s">
        <v>123</v>
      </c>
      <c r="J12" s="40">
        <v>37500</v>
      </c>
      <c r="K12" s="6" t="s">
        <v>19</v>
      </c>
      <c r="L12" s="42" t="s">
        <v>129</v>
      </c>
    </row>
    <row r="13" spans="1:12" ht="68.25" customHeight="1" x14ac:dyDescent="0.3">
      <c r="B13" s="6">
        <v>4</v>
      </c>
      <c r="C13" s="39" t="s">
        <v>114</v>
      </c>
      <c r="D13" s="40">
        <v>7500</v>
      </c>
      <c r="E13" s="40">
        <v>7500</v>
      </c>
      <c r="F13" s="6" t="s">
        <v>18</v>
      </c>
      <c r="G13" s="42" t="s">
        <v>124</v>
      </c>
      <c r="H13" s="40">
        <v>7500</v>
      </c>
      <c r="I13" s="42" t="s">
        <v>124</v>
      </c>
      <c r="J13" s="40">
        <v>7500</v>
      </c>
      <c r="K13" s="6" t="s">
        <v>19</v>
      </c>
      <c r="L13" s="42" t="s">
        <v>129</v>
      </c>
    </row>
    <row r="14" spans="1:12" ht="73.5" customHeight="1" x14ac:dyDescent="0.3">
      <c r="B14" s="6">
        <v>5</v>
      </c>
      <c r="C14" s="39" t="s">
        <v>115</v>
      </c>
      <c r="D14" s="40">
        <v>6800</v>
      </c>
      <c r="E14" s="40">
        <v>6800</v>
      </c>
      <c r="F14" s="6" t="s">
        <v>18</v>
      </c>
      <c r="G14" s="42" t="s">
        <v>41</v>
      </c>
      <c r="H14" s="40">
        <v>6800</v>
      </c>
      <c r="I14" s="42" t="s">
        <v>41</v>
      </c>
      <c r="J14" s="40">
        <v>6800</v>
      </c>
      <c r="K14" s="6" t="s">
        <v>19</v>
      </c>
      <c r="L14" s="42" t="s">
        <v>129</v>
      </c>
    </row>
    <row r="15" spans="1:12" ht="85.5" customHeight="1" x14ac:dyDescent="0.3">
      <c r="B15" s="6">
        <v>6</v>
      </c>
      <c r="C15" s="39" t="s">
        <v>116</v>
      </c>
      <c r="D15" s="40">
        <v>990</v>
      </c>
      <c r="E15" s="40">
        <v>990</v>
      </c>
      <c r="F15" s="6" t="s">
        <v>18</v>
      </c>
      <c r="G15" s="42" t="s">
        <v>125</v>
      </c>
      <c r="H15" s="40">
        <v>990</v>
      </c>
      <c r="I15" s="42" t="s">
        <v>125</v>
      </c>
      <c r="J15" s="40">
        <v>990</v>
      </c>
      <c r="K15" s="6" t="s">
        <v>19</v>
      </c>
      <c r="L15" s="42" t="s">
        <v>130</v>
      </c>
    </row>
    <row r="16" spans="1:12" ht="70.5" customHeight="1" x14ac:dyDescent="0.3">
      <c r="B16" s="6">
        <v>7</v>
      </c>
      <c r="C16" s="39" t="s">
        <v>117</v>
      </c>
      <c r="D16" s="40">
        <v>980</v>
      </c>
      <c r="E16" s="40">
        <v>980</v>
      </c>
      <c r="F16" s="6" t="s">
        <v>18</v>
      </c>
      <c r="G16" s="42" t="s">
        <v>27</v>
      </c>
      <c r="H16" s="40">
        <v>980</v>
      </c>
      <c r="I16" s="42" t="s">
        <v>27</v>
      </c>
      <c r="J16" s="40">
        <v>980</v>
      </c>
      <c r="K16" s="6" t="s">
        <v>19</v>
      </c>
      <c r="L16" s="42" t="s">
        <v>131</v>
      </c>
    </row>
    <row r="17" spans="2:12" ht="70.5" customHeight="1" x14ac:dyDescent="0.3">
      <c r="B17" s="6">
        <v>8</v>
      </c>
      <c r="C17" s="39" t="s">
        <v>118</v>
      </c>
      <c r="D17" s="40">
        <v>600</v>
      </c>
      <c r="E17" s="40">
        <v>600</v>
      </c>
      <c r="F17" s="6" t="s">
        <v>18</v>
      </c>
      <c r="G17" s="42" t="s">
        <v>126</v>
      </c>
      <c r="H17" s="40">
        <v>600</v>
      </c>
      <c r="I17" s="42" t="s">
        <v>126</v>
      </c>
      <c r="J17" s="40">
        <v>600</v>
      </c>
      <c r="K17" s="6" t="s">
        <v>19</v>
      </c>
      <c r="L17" s="42" t="s">
        <v>132</v>
      </c>
    </row>
    <row r="18" spans="2:12" ht="70.5" customHeight="1" x14ac:dyDescent="0.3">
      <c r="B18" s="6">
        <v>9</v>
      </c>
      <c r="C18" s="39" t="s">
        <v>58</v>
      </c>
      <c r="D18" s="40">
        <v>480</v>
      </c>
      <c r="E18" s="40">
        <v>480</v>
      </c>
      <c r="F18" s="6" t="s">
        <v>18</v>
      </c>
      <c r="G18" s="42" t="s">
        <v>127</v>
      </c>
      <c r="H18" s="40">
        <v>480</v>
      </c>
      <c r="I18" s="42" t="s">
        <v>127</v>
      </c>
      <c r="J18" s="40">
        <v>480</v>
      </c>
      <c r="K18" s="6" t="s">
        <v>19</v>
      </c>
      <c r="L18" s="42" t="s">
        <v>133</v>
      </c>
    </row>
    <row r="19" spans="2:12" ht="70.5" customHeight="1" x14ac:dyDescent="0.3">
      <c r="B19" s="6">
        <v>10</v>
      </c>
      <c r="C19" s="7" t="s">
        <v>236</v>
      </c>
      <c r="D19" s="40">
        <v>19245</v>
      </c>
      <c r="E19" s="40">
        <v>19245</v>
      </c>
      <c r="F19" s="6" t="s">
        <v>18</v>
      </c>
      <c r="G19" s="6" t="s">
        <v>24</v>
      </c>
      <c r="H19" s="40">
        <v>19245</v>
      </c>
      <c r="I19" s="6" t="s">
        <v>24</v>
      </c>
      <c r="J19" s="40">
        <v>19245</v>
      </c>
      <c r="K19" s="6" t="s">
        <v>19</v>
      </c>
      <c r="L19" s="6" t="s">
        <v>237</v>
      </c>
    </row>
    <row r="20" spans="2:12" ht="70.5" customHeight="1" x14ac:dyDescent="0.3">
      <c r="B20" s="6">
        <v>11</v>
      </c>
      <c r="C20" s="7" t="s">
        <v>238</v>
      </c>
      <c r="D20" s="52">
        <v>7960.05</v>
      </c>
      <c r="E20" s="52">
        <v>7960.05</v>
      </c>
      <c r="F20" s="6" t="s">
        <v>18</v>
      </c>
      <c r="G20" s="6" t="s">
        <v>239</v>
      </c>
      <c r="H20" s="52">
        <v>7960.05</v>
      </c>
      <c r="I20" s="6" t="s">
        <v>239</v>
      </c>
      <c r="J20" s="52">
        <v>7960.05</v>
      </c>
      <c r="K20" s="6" t="s">
        <v>19</v>
      </c>
      <c r="L20" s="6" t="s">
        <v>337</v>
      </c>
    </row>
    <row r="21" spans="2:12" ht="70.5" customHeight="1" x14ac:dyDescent="0.3">
      <c r="B21" s="6">
        <v>12</v>
      </c>
      <c r="C21" s="7" t="s">
        <v>238</v>
      </c>
      <c r="D21" s="52">
        <v>62982.15</v>
      </c>
      <c r="E21" s="52">
        <v>62982.15</v>
      </c>
      <c r="F21" s="6" t="s">
        <v>18</v>
      </c>
      <c r="G21" s="6" t="s">
        <v>239</v>
      </c>
      <c r="H21" s="52">
        <v>62982.15</v>
      </c>
      <c r="I21" s="6" t="s">
        <v>239</v>
      </c>
      <c r="J21" s="52">
        <v>62982.15</v>
      </c>
      <c r="K21" s="6" t="s">
        <v>19</v>
      </c>
      <c r="L21" s="6" t="s">
        <v>338</v>
      </c>
    </row>
    <row r="22" spans="2:12" ht="82.5" customHeight="1" x14ac:dyDescent="0.3">
      <c r="B22" s="6">
        <v>13</v>
      </c>
      <c r="C22" s="7" t="s">
        <v>242</v>
      </c>
      <c r="D22" s="52">
        <v>52050</v>
      </c>
      <c r="E22" s="52">
        <v>52050</v>
      </c>
      <c r="F22" s="6" t="s">
        <v>18</v>
      </c>
      <c r="G22" s="6" t="s">
        <v>240</v>
      </c>
      <c r="H22" s="52">
        <v>52050</v>
      </c>
      <c r="I22" s="6" t="s">
        <v>240</v>
      </c>
      <c r="J22" s="52">
        <v>52050</v>
      </c>
      <c r="K22" s="6" t="s">
        <v>19</v>
      </c>
      <c r="L22" s="6" t="s">
        <v>339</v>
      </c>
    </row>
    <row r="23" spans="2:12" ht="70.5" customHeight="1" x14ac:dyDescent="0.3">
      <c r="B23" s="6">
        <v>14</v>
      </c>
      <c r="C23" s="7" t="s">
        <v>241</v>
      </c>
      <c r="D23" s="52">
        <v>1980</v>
      </c>
      <c r="E23" s="52">
        <v>1980</v>
      </c>
      <c r="F23" s="6" t="s">
        <v>18</v>
      </c>
      <c r="G23" s="6" t="s">
        <v>243</v>
      </c>
      <c r="H23" s="52">
        <v>1980</v>
      </c>
      <c r="I23" s="6" t="s">
        <v>243</v>
      </c>
      <c r="J23" s="52">
        <v>1980</v>
      </c>
      <c r="K23" s="6" t="s">
        <v>19</v>
      </c>
      <c r="L23" s="6" t="s">
        <v>340</v>
      </c>
    </row>
    <row r="24" spans="2:12" ht="103.5" customHeight="1" x14ac:dyDescent="0.3">
      <c r="B24" s="6">
        <v>15</v>
      </c>
      <c r="C24" s="7" t="s">
        <v>244</v>
      </c>
      <c r="D24" s="52">
        <v>11000</v>
      </c>
      <c r="E24" s="52">
        <v>11000</v>
      </c>
      <c r="F24" s="6" t="s">
        <v>18</v>
      </c>
      <c r="G24" s="6" t="s">
        <v>245</v>
      </c>
      <c r="H24" s="52">
        <v>11000</v>
      </c>
      <c r="I24" s="6" t="s">
        <v>245</v>
      </c>
      <c r="J24" s="52">
        <v>11000</v>
      </c>
      <c r="K24" s="6" t="s">
        <v>19</v>
      </c>
      <c r="L24" s="6" t="s">
        <v>341</v>
      </c>
    </row>
    <row r="25" spans="2:12" ht="70.5" customHeight="1" x14ac:dyDescent="0.3">
      <c r="B25" s="6">
        <v>16</v>
      </c>
      <c r="C25" s="7" t="s">
        <v>246</v>
      </c>
      <c r="D25" s="52">
        <v>2080</v>
      </c>
      <c r="E25" s="52">
        <v>2080</v>
      </c>
      <c r="F25" s="6" t="s">
        <v>18</v>
      </c>
      <c r="G25" s="6" t="s">
        <v>20</v>
      </c>
      <c r="H25" s="52">
        <v>2080</v>
      </c>
      <c r="I25" s="6" t="s">
        <v>20</v>
      </c>
      <c r="J25" s="52">
        <v>2080</v>
      </c>
      <c r="K25" s="6" t="s">
        <v>19</v>
      </c>
      <c r="L25" s="6" t="s">
        <v>342</v>
      </c>
    </row>
    <row r="26" spans="2:12" ht="70.5" customHeight="1" x14ac:dyDescent="0.3">
      <c r="B26" s="6">
        <v>17</v>
      </c>
      <c r="C26" s="7" t="s">
        <v>247</v>
      </c>
      <c r="D26" s="52">
        <v>10260</v>
      </c>
      <c r="E26" s="52">
        <v>10260</v>
      </c>
      <c r="F26" s="6" t="s">
        <v>18</v>
      </c>
      <c r="G26" s="6" t="s">
        <v>245</v>
      </c>
      <c r="H26" s="52">
        <v>10260</v>
      </c>
      <c r="I26" s="6" t="s">
        <v>245</v>
      </c>
      <c r="J26" s="52">
        <v>10260</v>
      </c>
      <c r="K26" s="6" t="s">
        <v>19</v>
      </c>
      <c r="L26" s="6" t="s">
        <v>343</v>
      </c>
    </row>
    <row r="27" spans="2:12" ht="70.5" customHeight="1" x14ac:dyDescent="0.3">
      <c r="B27" s="6">
        <v>18</v>
      </c>
      <c r="C27" s="7" t="s">
        <v>248</v>
      </c>
      <c r="D27" s="52">
        <v>23490</v>
      </c>
      <c r="E27" s="52">
        <v>23490</v>
      </c>
      <c r="F27" s="6" t="s">
        <v>18</v>
      </c>
      <c r="G27" s="6" t="s">
        <v>249</v>
      </c>
      <c r="H27" s="52">
        <v>23490</v>
      </c>
      <c r="I27" s="6" t="s">
        <v>249</v>
      </c>
      <c r="J27" s="52">
        <v>23490</v>
      </c>
      <c r="K27" s="6" t="s">
        <v>19</v>
      </c>
      <c r="L27" s="6" t="s">
        <v>344</v>
      </c>
    </row>
    <row r="28" spans="2:12" ht="87" customHeight="1" x14ac:dyDescent="0.3">
      <c r="B28" s="6">
        <v>19</v>
      </c>
      <c r="C28" s="7" t="s">
        <v>250</v>
      </c>
      <c r="D28" s="52">
        <v>24000</v>
      </c>
      <c r="E28" s="52">
        <v>24000</v>
      </c>
      <c r="F28" s="6" t="s">
        <v>18</v>
      </c>
      <c r="G28" s="6" t="s">
        <v>251</v>
      </c>
      <c r="H28" s="52">
        <v>24000</v>
      </c>
      <c r="I28" s="6" t="s">
        <v>251</v>
      </c>
      <c r="J28" s="52">
        <v>24000</v>
      </c>
      <c r="K28" s="6" t="s">
        <v>19</v>
      </c>
      <c r="L28" s="6" t="s">
        <v>345</v>
      </c>
    </row>
    <row r="29" spans="2:12" ht="70.5" customHeight="1" x14ac:dyDescent="0.3">
      <c r="B29" s="6">
        <v>20</v>
      </c>
      <c r="C29" s="7" t="s">
        <v>252</v>
      </c>
      <c r="D29" s="52">
        <v>16458</v>
      </c>
      <c r="E29" s="52">
        <v>16458</v>
      </c>
      <c r="F29" s="6" t="s">
        <v>18</v>
      </c>
      <c r="G29" s="6" t="s">
        <v>27</v>
      </c>
      <c r="H29" s="52">
        <v>16458</v>
      </c>
      <c r="I29" s="6" t="s">
        <v>27</v>
      </c>
      <c r="J29" s="52">
        <v>16458</v>
      </c>
      <c r="K29" s="6" t="s">
        <v>19</v>
      </c>
      <c r="L29" s="6" t="s">
        <v>346</v>
      </c>
    </row>
    <row r="30" spans="2:12" ht="70.5" customHeight="1" x14ac:dyDescent="0.3">
      <c r="B30" s="6">
        <v>21</v>
      </c>
      <c r="C30" s="7" t="s">
        <v>253</v>
      </c>
      <c r="D30" s="52">
        <v>8379</v>
      </c>
      <c r="E30" s="52">
        <v>8379</v>
      </c>
      <c r="F30" s="6" t="s">
        <v>18</v>
      </c>
      <c r="G30" s="6" t="s">
        <v>21</v>
      </c>
      <c r="H30" s="52">
        <v>8379</v>
      </c>
      <c r="I30" s="6" t="s">
        <v>21</v>
      </c>
      <c r="J30" s="52">
        <v>8379</v>
      </c>
      <c r="K30" s="6" t="s">
        <v>19</v>
      </c>
      <c r="L30" s="6" t="s">
        <v>347</v>
      </c>
    </row>
    <row r="31" spans="2:12" ht="87" customHeight="1" x14ac:dyDescent="0.3">
      <c r="B31" s="6">
        <v>22</v>
      </c>
      <c r="C31" s="7" t="s">
        <v>298</v>
      </c>
      <c r="D31" s="52">
        <v>64974</v>
      </c>
      <c r="E31" s="52">
        <v>64974</v>
      </c>
      <c r="F31" s="6" t="s">
        <v>18</v>
      </c>
      <c r="G31" s="6" t="s">
        <v>21</v>
      </c>
      <c r="H31" s="52">
        <v>64974</v>
      </c>
      <c r="I31" s="6" t="s">
        <v>21</v>
      </c>
      <c r="J31" s="52">
        <v>64974</v>
      </c>
      <c r="K31" s="6" t="s">
        <v>19</v>
      </c>
      <c r="L31" s="6" t="s">
        <v>348</v>
      </c>
    </row>
    <row r="32" spans="2:12" ht="70.5" customHeight="1" x14ac:dyDescent="0.3">
      <c r="B32" s="6">
        <v>23</v>
      </c>
      <c r="C32" s="7" t="s">
        <v>254</v>
      </c>
      <c r="D32" s="52">
        <v>79715</v>
      </c>
      <c r="E32" s="52">
        <v>79715</v>
      </c>
      <c r="F32" s="6" t="s">
        <v>18</v>
      </c>
      <c r="G32" s="6" t="s">
        <v>255</v>
      </c>
      <c r="H32" s="52">
        <v>79715</v>
      </c>
      <c r="I32" s="6" t="s">
        <v>255</v>
      </c>
      <c r="J32" s="52">
        <v>79715</v>
      </c>
      <c r="K32" s="6" t="s">
        <v>19</v>
      </c>
      <c r="L32" s="6" t="s">
        <v>349</v>
      </c>
    </row>
    <row r="33" spans="2:12" ht="70.5" customHeight="1" x14ac:dyDescent="0.3">
      <c r="B33" s="6">
        <v>24</v>
      </c>
      <c r="C33" s="7" t="s">
        <v>256</v>
      </c>
      <c r="D33" s="52">
        <v>15800</v>
      </c>
      <c r="E33" s="52">
        <v>15800</v>
      </c>
      <c r="F33" s="6" t="s">
        <v>18</v>
      </c>
      <c r="G33" s="6" t="s">
        <v>20</v>
      </c>
      <c r="H33" s="52">
        <v>15800</v>
      </c>
      <c r="I33" s="6" t="s">
        <v>20</v>
      </c>
      <c r="J33" s="52">
        <v>15800</v>
      </c>
      <c r="K33" s="6" t="s">
        <v>19</v>
      </c>
      <c r="L33" s="6" t="s">
        <v>350</v>
      </c>
    </row>
    <row r="34" spans="2:12" ht="70.5" customHeight="1" x14ac:dyDescent="0.3">
      <c r="B34" s="6">
        <v>25</v>
      </c>
      <c r="C34" s="7" t="s">
        <v>257</v>
      </c>
      <c r="D34" s="52">
        <v>700</v>
      </c>
      <c r="E34" s="52">
        <v>700</v>
      </c>
      <c r="F34" s="6" t="s">
        <v>18</v>
      </c>
      <c r="G34" s="6" t="s">
        <v>202</v>
      </c>
      <c r="H34" s="52">
        <v>700</v>
      </c>
      <c r="I34" s="6" t="s">
        <v>202</v>
      </c>
      <c r="J34" s="52">
        <v>700</v>
      </c>
      <c r="K34" s="6" t="s">
        <v>19</v>
      </c>
      <c r="L34" s="6" t="s">
        <v>351</v>
      </c>
    </row>
    <row r="35" spans="2:12" ht="70.5" customHeight="1" x14ac:dyDescent="0.3">
      <c r="B35" s="6">
        <v>26</v>
      </c>
      <c r="C35" s="7" t="s">
        <v>258</v>
      </c>
      <c r="D35" s="52">
        <v>9994</v>
      </c>
      <c r="E35" s="52">
        <v>9994</v>
      </c>
      <c r="F35" s="6" t="s">
        <v>18</v>
      </c>
      <c r="G35" s="6" t="s">
        <v>27</v>
      </c>
      <c r="H35" s="52">
        <v>9994</v>
      </c>
      <c r="I35" s="6" t="s">
        <v>27</v>
      </c>
      <c r="J35" s="52">
        <v>9994</v>
      </c>
      <c r="K35" s="6" t="s">
        <v>19</v>
      </c>
      <c r="L35" s="6" t="s">
        <v>352</v>
      </c>
    </row>
    <row r="36" spans="2:12" ht="112.5" customHeight="1" x14ac:dyDescent="0.3">
      <c r="B36" s="6">
        <v>27</v>
      </c>
      <c r="C36" s="7" t="s">
        <v>259</v>
      </c>
      <c r="D36" s="52">
        <v>3081000</v>
      </c>
      <c r="E36" s="52">
        <v>2619316.37</v>
      </c>
      <c r="F36" s="6" t="s">
        <v>35</v>
      </c>
      <c r="G36" s="6" t="s">
        <v>260</v>
      </c>
      <c r="H36" s="13">
        <v>2609000</v>
      </c>
      <c r="I36" s="6" t="s">
        <v>260</v>
      </c>
      <c r="J36" s="13">
        <v>2609000</v>
      </c>
      <c r="K36" s="6" t="s">
        <v>19</v>
      </c>
      <c r="L36" s="6" t="s">
        <v>353</v>
      </c>
    </row>
    <row r="37" spans="2:12" ht="70.5" customHeight="1" x14ac:dyDescent="0.3">
      <c r="B37" s="6">
        <v>28</v>
      </c>
      <c r="C37" s="7" t="s">
        <v>261</v>
      </c>
      <c r="D37" s="52">
        <v>14130</v>
      </c>
      <c r="E37" s="52">
        <v>14130</v>
      </c>
      <c r="F37" s="6" t="s">
        <v>18</v>
      </c>
      <c r="G37" s="6" t="s">
        <v>217</v>
      </c>
      <c r="H37" s="52">
        <v>14130</v>
      </c>
      <c r="I37" s="6" t="s">
        <v>217</v>
      </c>
      <c r="J37" s="52">
        <v>14130</v>
      </c>
      <c r="K37" s="6" t="s">
        <v>19</v>
      </c>
      <c r="L37" s="6" t="s">
        <v>354</v>
      </c>
    </row>
    <row r="38" spans="2:12" ht="20.25" x14ac:dyDescent="0.3">
      <c r="J38" s="29">
        <f>SUM(J10:J37)</f>
        <v>3105557.2</v>
      </c>
    </row>
  </sheetData>
  <autoFilter ref="C1:C38" xr:uid="{D6D65EB1-DFFF-4846-A76D-9842020C2324}"/>
  <mergeCells count="9">
    <mergeCell ref="A2:L2"/>
    <mergeCell ref="A3:L3"/>
    <mergeCell ref="A4:L4"/>
    <mergeCell ref="B8:B9"/>
    <mergeCell ref="C8:C9"/>
    <mergeCell ref="E8:E9"/>
    <mergeCell ref="G8:G9"/>
    <mergeCell ref="H8:H9"/>
    <mergeCell ref="I8:I9"/>
  </mergeCells>
  <phoneticPr fontId="8" type="noConversion"/>
  <pageMargins left="0.7" right="0.7" top="0.75" bottom="0.75" header="0.3" footer="0.3"/>
  <pageSetup paperSize="9" scale="6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5E348-6087-4CCD-ADA0-C2911C071CD4}">
  <sheetPr>
    <pageSetUpPr fitToPage="1"/>
  </sheetPr>
  <dimension ref="A1:L48"/>
  <sheetViews>
    <sheetView topLeftCell="A43" zoomScale="120" zoomScaleNormal="120" workbookViewId="0">
      <selection activeCell="F50" sqref="F50"/>
    </sheetView>
  </sheetViews>
  <sheetFormatPr defaultRowHeight="16.5" x14ac:dyDescent="0.3"/>
  <cols>
    <col min="1" max="1" width="4.75" customWidth="1"/>
    <col min="2" max="2" width="9.25" customWidth="1"/>
    <col min="3" max="3" width="30" customWidth="1"/>
    <col min="4" max="4" width="15.125" customWidth="1"/>
    <col min="5" max="5" width="15" customWidth="1"/>
    <col min="7" max="7" width="16.25" customWidth="1"/>
    <col min="8" max="8" width="15" customWidth="1"/>
    <col min="9" max="9" width="16.375" customWidth="1"/>
    <col min="10" max="10" width="15.25" customWidth="1"/>
    <col min="11" max="11" width="13.875" customWidth="1"/>
    <col min="12" max="12" width="20.125" customWidth="1"/>
  </cols>
  <sheetData>
    <row r="1" spans="1:12" ht="20.25" x14ac:dyDescent="0.3">
      <c r="L1" s="9" t="s">
        <v>23</v>
      </c>
    </row>
    <row r="2" spans="1:12" ht="20.25" x14ac:dyDescent="0.3">
      <c r="A2" s="55" t="s">
        <v>176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ht="20.25" x14ac:dyDescent="0.3">
      <c r="A3" s="55" t="s">
        <v>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2" ht="20.25" x14ac:dyDescent="0.3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2" ht="25.5" x14ac:dyDescent="0.5">
      <c r="A5" s="2"/>
      <c r="B5" s="1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25.5" x14ac:dyDescent="0.5">
      <c r="A6" s="2"/>
      <c r="B6" s="3" t="s">
        <v>1</v>
      </c>
      <c r="C6" s="3" t="s">
        <v>2</v>
      </c>
      <c r="D6" s="2"/>
      <c r="E6" s="2"/>
      <c r="F6" s="2"/>
      <c r="G6" s="2"/>
      <c r="H6" s="2"/>
      <c r="I6" s="2"/>
      <c r="J6" s="2"/>
      <c r="K6" s="2"/>
      <c r="L6" s="2"/>
    </row>
    <row r="7" spans="1:12" ht="25.5" x14ac:dyDescent="0.5">
      <c r="A7" s="2"/>
      <c r="B7" s="4" t="s">
        <v>22</v>
      </c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ht="30.75" customHeight="1" x14ac:dyDescent="0.3">
      <c r="B8" s="56" t="s">
        <v>3</v>
      </c>
      <c r="C8" s="56" t="s">
        <v>4</v>
      </c>
      <c r="D8" s="5" t="s">
        <v>5</v>
      </c>
      <c r="E8" s="56" t="s">
        <v>7</v>
      </c>
      <c r="F8" s="5" t="s">
        <v>8</v>
      </c>
      <c r="G8" s="56" t="s">
        <v>10</v>
      </c>
      <c r="H8" s="56" t="s">
        <v>11</v>
      </c>
      <c r="I8" s="56" t="s">
        <v>12</v>
      </c>
      <c r="J8" s="5" t="s">
        <v>13</v>
      </c>
      <c r="K8" s="5" t="s">
        <v>14</v>
      </c>
      <c r="L8" s="5" t="s">
        <v>16</v>
      </c>
    </row>
    <row r="9" spans="1:12" ht="24" customHeight="1" x14ac:dyDescent="0.3">
      <c r="B9" s="56"/>
      <c r="C9" s="56"/>
      <c r="D9" s="5" t="s">
        <v>6</v>
      </c>
      <c r="E9" s="56"/>
      <c r="F9" s="5" t="s">
        <v>9</v>
      </c>
      <c r="G9" s="56"/>
      <c r="H9" s="56"/>
      <c r="I9" s="56"/>
      <c r="J9" s="5" t="s">
        <v>9</v>
      </c>
      <c r="K9" s="5" t="s">
        <v>15</v>
      </c>
      <c r="L9" s="5" t="s">
        <v>17</v>
      </c>
    </row>
    <row r="10" spans="1:12" ht="66" customHeight="1" x14ac:dyDescent="0.3">
      <c r="B10" s="6">
        <v>1</v>
      </c>
      <c r="C10" s="44" t="s">
        <v>134</v>
      </c>
      <c r="D10" s="45">
        <v>9500</v>
      </c>
      <c r="E10" s="45">
        <v>9500</v>
      </c>
      <c r="F10" s="6" t="s">
        <v>18</v>
      </c>
      <c r="G10" s="49" t="s">
        <v>41</v>
      </c>
      <c r="H10" s="45">
        <v>9500</v>
      </c>
      <c r="I10" s="49" t="s">
        <v>41</v>
      </c>
      <c r="J10" s="45">
        <v>9500</v>
      </c>
      <c r="K10" s="6" t="s">
        <v>19</v>
      </c>
      <c r="L10" s="49" t="s">
        <v>157</v>
      </c>
    </row>
    <row r="11" spans="1:12" ht="66" customHeight="1" x14ac:dyDescent="0.3">
      <c r="B11" s="6">
        <v>2</v>
      </c>
      <c r="C11" s="39" t="s">
        <v>135</v>
      </c>
      <c r="D11" s="40">
        <v>4700</v>
      </c>
      <c r="E11" s="40">
        <v>4700</v>
      </c>
      <c r="F11" s="6" t="s">
        <v>18</v>
      </c>
      <c r="G11" s="42" t="s">
        <v>150</v>
      </c>
      <c r="H11" s="40">
        <v>4700</v>
      </c>
      <c r="I11" s="42" t="s">
        <v>150</v>
      </c>
      <c r="J11" s="40">
        <v>4700</v>
      </c>
      <c r="K11" s="6" t="s">
        <v>19</v>
      </c>
      <c r="L11" s="50" t="s">
        <v>157</v>
      </c>
    </row>
    <row r="12" spans="1:12" ht="68.25" customHeight="1" x14ac:dyDescent="0.3">
      <c r="B12" s="6">
        <v>3</v>
      </c>
      <c r="C12" s="39" t="s">
        <v>136</v>
      </c>
      <c r="D12" s="40">
        <v>8000</v>
      </c>
      <c r="E12" s="40">
        <v>8000</v>
      </c>
      <c r="F12" s="6" t="s">
        <v>18</v>
      </c>
      <c r="G12" s="42" t="s">
        <v>151</v>
      </c>
      <c r="H12" s="40">
        <v>8000</v>
      </c>
      <c r="I12" s="42" t="s">
        <v>151</v>
      </c>
      <c r="J12" s="40">
        <v>8000</v>
      </c>
      <c r="K12" s="8" t="s">
        <v>19</v>
      </c>
      <c r="L12" s="42" t="s">
        <v>157</v>
      </c>
    </row>
    <row r="13" spans="1:12" ht="68.25" customHeight="1" x14ac:dyDescent="0.3">
      <c r="B13" s="6">
        <v>4</v>
      </c>
      <c r="C13" s="39" t="s">
        <v>137</v>
      </c>
      <c r="D13" s="40">
        <v>5000</v>
      </c>
      <c r="E13" s="40">
        <v>5000</v>
      </c>
      <c r="F13" s="6" t="s">
        <v>18</v>
      </c>
      <c r="G13" s="42" t="s">
        <v>152</v>
      </c>
      <c r="H13" s="40">
        <v>5000</v>
      </c>
      <c r="I13" s="42" t="s">
        <v>152</v>
      </c>
      <c r="J13" s="40">
        <v>5000</v>
      </c>
      <c r="K13" s="8" t="s">
        <v>19</v>
      </c>
      <c r="L13" s="42" t="s">
        <v>157</v>
      </c>
    </row>
    <row r="14" spans="1:12" s="10" customFormat="1" ht="70.5" customHeight="1" x14ac:dyDescent="0.3">
      <c r="B14" s="6">
        <v>5</v>
      </c>
      <c r="C14" s="39" t="s">
        <v>138</v>
      </c>
      <c r="D14" s="40">
        <v>540</v>
      </c>
      <c r="E14" s="40">
        <v>540</v>
      </c>
      <c r="F14" s="6" t="s">
        <v>18</v>
      </c>
      <c r="G14" s="42" t="s">
        <v>125</v>
      </c>
      <c r="H14" s="40">
        <v>540</v>
      </c>
      <c r="I14" s="42" t="s">
        <v>125</v>
      </c>
      <c r="J14" s="40">
        <v>540</v>
      </c>
      <c r="K14" s="6" t="s">
        <v>19</v>
      </c>
      <c r="L14" s="42" t="s">
        <v>157</v>
      </c>
    </row>
    <row r="15" spans="1:12" s="10" customFormat="1" ht="68.25" customHeight="1" x14ac:dyDescent="0.3">
      <c r="B15" s="6">
        <v>6</v>
      </c>
      <c r="C15" s="39" t="s">
        <v>139</v>
      </c>
      <c r="D15" s="40">
        <v>5000</v>
      </c>
      <c r="E15" s="40">
        <v>5000</v>
      </c>
      <c r="F15" s="6" t="s">
        <v>18</v>
      </c>
      <c r="G15" s="42" t="s">
        <v>153</v>
      </c>
      <c r="H15" s="40">
        <v>5000</v>
      </c>
      <c r="I15" s="42" t="s">
        <v>153</v>
      </c>
      <c r="J15" s="40">
        <v>5000</v>
      </c>
      <c r="K15" s="6" t="s">
        <v>19</v>
      </c>
      <c r="L15" s="42" t="s">
        <v>157</v>
      </c>
    </row>
    <row r="16" spans="1:12" s="10" customFormat="1" ht="68.25" customHeight="1" x14ac:dyDescent="0.3">
      <c r="B16" s="6">
        <v>7</v>
      </c>
      <c r="C16" s="39" t="s">
        <v>140</v>
      </c>
      <c r="D16" s="40">
        <v>1300</v>
      </c>
      <c r="E16" s="40">
        <v>1300</v>
      </c>
      <c r="F16" s="6" t="s">
        <v>18</v>
      </c>
      <c r="G16" s="42" t="s">
        <v>125</v>
      </c>
      <c r="H16" s="40">
        <v>1300</v>
      </c>
      <c r="I16" s="42" t="s">
        <v>125</v>
      </c>
      <c r="J16" s="40">
        <v>1300</v>
      </c>
      <c r="K16" s="6" t="s">
        <v>19</v>
      </c>
      <c r="L16" s="42" t="s">
        <v>158</v>
      </c>
    </row>
    <row r="17" spans="2:12" s="10" customFormat="1" ht="68.25" customHeight="1" x14ac:dyDescent="0.3">
      <c r="B17" s="6">
        <v>8</v>
      </c>
      <c r="C17" s="39" t="s">
        <v>141</v>
      </c>
      <c r="D17" s="40">
        <v>2275</v>
      </c>
      <c r="E17" s="40">
        <v>2275</v>
      </c>
      <c r="F17" s="6" t="s">
        <v>18</v>
      </c>
      <c r="G17" s="42" t="s">
        <v>125</v>
      </c>
      <c r="H17" s="40">
        <v>2275</v>
      </c>
      <c r="I17" s="42" t="s">
        <v>125</v>
      </c>
      <c r="J17" s="40">
        <v>2275</v>
      </c>
      <c r="K17" s="6" t="s">
        <v>19</v>
      </c>
      <c r="L17" s="42" t="s">
        <v>159</v>
      </c>
    </row>
    <row r="18" spans="2:12" s="10" customFormat="1" ht="68.25" customHeight="1" x14ac:dyDescent="0.3">
      <c r="B18" s="6">
        <v>9</v>
      </c>
      <c r="C18" s="39" t="s">
        <v>142</v>
      </c>
      <c r="D18" s="40">
        <v>742</v>
      </c>
      <c r="E18" s="40">
        <v>742</v>
      </c>
      <c r="F18" s="6" t="s">
        <v>18</v>
      </c>
      <c r="G18" s="42" t="s">
        <v>27</v>
      </c>
      <c r="H18" s="40">
        <v>742</v>
      </c>
      <c r="I18" s="42" t="s">
        <v>27</v>
      </c>
      <c r="J18" s="40">
        <v>742</v>
      </c>
      <c r="K18" s="6" t="s">
        <v>19</v>
      </c>
      <c r="L18" s="42" t="s">
        <v>160</v>
      </c>
    </row>
    <row r="19" spans="2:12" s="10" customFormat="1" ht="68.25" customHeight="1" x14ac:dyDescent="0.3">
      <c r="B19" s="6">
        <v>10</v>
      </c>
      <c r="C19" s="39" t="s">
        <v>143</v>
      </c>
      <c r="D19" s="40">
        <v>1280</v>
      </c>
      <c r="E19" s="40">
        <v>1280</v>
      </c>
      <c r="F19" s="6" t="s">
        <v>18</v>
      </c>
      <c r="G19" s="42" t="s">
        <v>127</v>
      </c>
      <c r="H19" s="40">
        <v>1280</v>
      </c>
      <c r="I19" s="42" t="s">
        <v>127</v>
      </c>
      <c r="J19" s="40">
        <v>1280</v>
      </c>
      <c r="K19" s="6" t="s">
        <v>19</v>
      </c>
      <c r="L19" s="42" t="s">
        <v>161</v>
      </c>
    </row>
    <row r="20" spans="2:12" s="10" customFormat="1" ht="68.25" customHeight="1" x14ac:dyDescent="0.3">
      <c r="B20" s="6">
        <v>11</v>
      </c>
      <c r="C20" s="43" t="s">
        <v>58</v>
      </c>
      <c r="D20" s="40">
        <v>1380</v>
      </c>
      <c r="E20" s="40">
        <v>1380</v>
      </c>
      <c r="F20" s="6" t="s">
        <v>18</v>
      </c>
      <c r="G20" s="42" t="s">
        <v>127</v>
      </c>
      <c r="H20" s="40">
        <v>1380</v>
      </c>
      <c r="I20" s="42" t="s">
        <v>127</v>
      </c>
      <c r="J20" s="40">
        <v>1380</v>
      </c>
      <c r="K20" s="6" t="s">
        <v>19</v>
      </c>
      <c r="L20" s="42" t="s">
        <v>162</v>
      </c>
    </row>
    <row r="21" spans="2:12" s="10" customFormat="1" ht="68.25" customHeight="1" x14ac:dyDescent="0.3">
      <c r="B21" s="6">
        <v>12</v>
      </c>
      <c r="C21" s="39" t="s">
        <v>144</v>
      </c>
      <c r="D21" s="40">
        <v>5000</v>
      </c>
      <c r="E21" s="40">
        <v>5000</v>
      </c>
      <c r="F21" s="6" t="s">
        <v>18</v>
      </c>
      <c r="G21" s="42" t="s">
        <v>154</v>
      </c>
      <c r="H21" s="40">
        <v>5000</v>
      </c>
      <c r="I21" s="42" t="s">
        <v>154</v>
      </c>
      <c r="J21" s="40">
        <v>5000</v>
      </c>
      <c r="K21" s="6" t="s">
        <v>19</v>
      </c>
      <c r="L21" s="42" t="s">
        <v>163</v>
      </c>
    </row>
    <row r="22" spans="2:12" ht="104.25" customHeight="1" x14ac:dyDescent="0.3">
      <c r="B22" s="6">
        <v>13</v>
      </c>
      <c r="C22" s="39" t="s">
        <v>144</v>
      </c>
      <c r="D22" s="40">
        <v>5000</v>
      </c>
      <c r="E22" s="40">
        <v>5000</v>
      </c>
      <c r="F22" s="6" t="s">
        <v>18</v>
      </c>
      <c r="G22" s="42" t="s">
        <v>155</v>
      </c>
      <c r="H22" s="40">
        <v>5000</v>
      </c>
      <c r="I22" s="42" t="s">
        <v>155</v>
      </c>
      <c r="J22" s="40">
        <v>5000</v>
      </c>
      <c r="K22" s="8" t="s">
        <v>19</v>
      </c>
      <c r="L22" s="42" t="s">
        <v>164</v>
      </c>
    </row>
    <row r="23" spans="2:12" ht="70.5" customHeight="1" x14ac:dyDescent="0.3">
      <c r="B23" s="6">
        <v>14</v>
      </c>
      <c r="C23" s="39" t="s">
        <v>145</v>
      </c>
      <c r="D23" s="40">
        <v>1200</v>
      </c>
      <c r="E23" s="40">
        <v>1200</v>
      </c>
      <c r="F23" s="6" t="s">
        <v>18</v>
      </c>
      <c r="G23" s="42" t="s">
        <v>156</v>
      </c>
      <c r="H23" s="40">
        <v>1200</v>
      </c>
      <c r="I23" s="42" t="s">
        <v>156</v>
      </c>
      <c r="J23" s="40">
        <v>1200</v>
      </c>
      <c r="K23" s="6" t="s">
        <v>19</v>
      </c>
      <c r="L23" s="50" t="s">
        <v>165</v>
      </c>
    </row>
    <row r="24" spans="2:12" ht="70.5" customHeight="1" x14ac:dyDescent="0.3">
      <c r="B24" s="6">
        <v>15</v>
      </c>
      <c r="C24" s="39" t="s">
        <v>146</v>
      </c>
      <c r="D24" s="40">
        <v>2250</v>
      </c>
      <c r="E24" s="40">
        <v>2250</v>
      </c>
      <c r="F24" s="6" t="s">
        <v>18</v>
      </c>
      <c r="G24" s="42" t="s">
        <v>156</v>
      </c>
      <c r="H24" s="40">
        <v>2250</v>
      </c>
      <c r="I24" s="42" t="s">
        <v>156</v>
      </c>
      <c r="J24" s="40">
        <v>2250</v>
      </c>
      <c r="K24" s="6" t="s">
        <v>19</v>
      </c>
      <c r="L24" s="50" t="s">
        <v>166</v>
      </c>
    </row>
    <row r="25" spans="2:12" ht="70.5" customHeight="1" x14ac:dyDescent="0.3">
      <c r="B25" s="6">
        <v>16</v>
      </c>
      <c r="C25" s="39" t="s">
        <v>147</v>
      </c>
      <c r="D25" s="40">
        <v>1250</v>
      </c>
      <c r="E25" s="40">
        <v>1250</v>
      </c>
      <c r="F25" s="6" t="s">
        <v>18</v>
      </c>
      <c r="G25" s="42" t="s">
        <v>156</v>
      </c>
      <c r="H25" s="40">
        <v>1250</v>
      </c>
      <c r="I25" s="42" t="s">
        <v>156</v>
      </c>
      <c r="J25" s="40">
        <v>1250</v>
      </c>
      <c r="K25" s="6" t="s">
        <v>19</v>
      </c>
      <c r="L25" s="50" t="s">
        <v>167</v>
      </c>
    </row>
    <row r="26" spans="2:12" ht="70.5" customHeight="1" x14ac:dyDescent="0.3">
      <c r="B26" s="6">
        <v>17</v>
      </c>
      <c r="C26" s="39" t="s">
        <v>148</v>
      </c>
      <c r="D26" s="40">
        <v>3000</v>
      </c>
      <c r="E26" s="40">
        <v>3000</v>
      </c>
      <c r="F26" s="6" t="s">
        <v>18</v>
      </c>
      <c r="G26" s="42" t="s">
        <v>151</v>
      </c>
      <c r="H26" s="40">
        <v>3000</v>
      </c>
      <c r="I26" s="42" t="s">
        <v>151</v>
      </c>
      <c r="J26" s="40">
        <v>3000</v>
      </c>
      <c r="K26" s="6" t="s">
        <v>19</v>
      </c>
      <c r="L26" s="42" t="s">
        <v>168</v>
      </c>
    </row>
    <row r="27" spans="2:12" ht="70.5" customHeight="1" x14ac:dyDescent="0.3">
      <c r="B27" s="6">
        <v>18</v>
      </c>
      <c r="C27" s="39" t="s">
        <v>146</v>
      </c>
      <c r="D27" s="40">
        <v>450</v>
      </c>
      <c r="E27" s="40">
        <v>450</v>
      </c>
      <c r="F27" s="6" t="s">
        <v>18</v>
      </c>
      <c r="G27" s="42" t="s">
        <v>25</v>
      </c>
      <c r="H27" s="40">
        <v>450</v>
      </c>
      <c r="I27" s="42" t="s">
        <v>25</v>
      </c>
      <c r="J27" s="40">
        <v>450</v>
      </c>
      <c r="K27" s="6" t="s">
        <v>19</v>
      </c>
      <c r="L27" s="42" t="s">
        <v>169</v>
      </c>
    </row>
    <row r="28" spans="2:12" ht="70.5" customHeight="1" x14ac:dyDescent="0.3">
      <c r="B28" s="6">
        <v>19</v>
      </c>
      <c r="C28" s="39" t="s">
        <v>149</v>
      </c>
      <c r="D28" s="40">
        <v>3000</v>
      </c>
      <c r="E28" s="40">
        <v>3000</v>
      </c>
      <c r="F28" s="6" t="s">
        <v>18</v>
      </c>
      <c r="G28" s="42" t="s">
        <v>40</v>
      </c>
      <c r="H28" s="40">
        <v>3000</v>
      </c>
      <c r="I28" s="42" t="s">
        <v>40</v>
      </c>
      <c r="J28" s="40">
        <v>3000</v>
      </c>
      <c r="K28" s="6" t="s">
        <v>19</v>
      </c>
      <c r="L28" s="42" t="s">
        <v>169</v>
      </c>
    </row>
    <row r="29" spans="2:12" ht="123.75" customHeight="1" x14ac:dyDescent="0.3">
      <c r="B29" s="6">
        <v>20</v>
      </c>
      <c r="C29" s="7" t="s">
        <v>262</v>
      </c>
      <c r="D29" s="14">
        <v>1568000</v>
      </c>
      <c r="E29" s="14">
        <v>1584867.48</v>
      </c>
      <c r="F29" s="6" t="s">
        <v>35</v>
      </c>
      <c r="G29" s="6" t="s">
        <v>263</v>
      </c>
      <c r="H29" s="14">
        <v>1147500</v>
      </c>
      <c r="I29" s="6" t="s">
        <v>263</v>
      </c>
      <c r="J29" s="14">
        <v>1147500</v>
      </c>
      <c r="K29" s="6" t="s">
        <v>19</v>
      </c>
      <c r="L29" s="6" t="s">
        <v>355</v>
      </c>
    </row>
    <row r="30" spans="2:12" ht="70.5" customHeight="1" x14ac:dyDescent="0.3">
      <c r="B30" s="6">
        <v>21</v>
      </c>
      <c r="C30" s="7" t="s">
        <v>264</v>
      </c>
      <c r="D30" s="14">
        <v>14807</v>
      </c>
      <c r="E30" s="14">
        <v>14807</v>
      </c>
      <c r="F30" s="6" t="s">
        <v>18</v>
      </c>
      <c r="G30" s="6" t="s">
        <v>24</v>
      </c>
      <c r="H30" s="14">
        <v>14807</v>
      </c>
      <c r="I30" s="6" t="s">
        <v>24</v>
      </c>
      <c r="J30" s="14">
        <v>14807</v>
      </c>
      <c r="K30" s="6" t="s">
        <v>19</v>
      </c>
      <c r="L30" s="6" t="s">
        <v>265</v>
      </c>
    </row>
    <row r="31" spans="2:12" ht="70.5" customHeight="1" x14ac:dyDescent="0.3">
      <c r="B31" s="6">
        <v>22</v>
      </c>
      <c r="C31" s="7" t="s">
        <v>266</v>
      </c>
      <c r="D31" s="14">
        <v>800</v>
      </c>
      <c r="E31" s="14">
        <v>800</v>
      </c>
      <c r="F31" s="6" t="s">
        <v>18</v>
      </c>
      <c r="G31" s="6" t="s">
        <v>20</v>
      </c>
      <c r="H31" s="14">
        <v>800</v>
      </c>
      <c r="I31" s="6" t="s">
        <v>20</v>
      </c>
      <c r="J31" s="14">
        <v>800</v>
      </c>
      <c r="K31" s="6" t="s">
        <v>19</v>
      </c>
      <c r="L31" s="6" t="s">
        <v>356</v>
      </c>
    </row>
    <row r="32" spans="2:12" ht="70.5" customHeight="1" x14ac:dyDescent="0.3">
      <c r="B32" s="6">
        <v>23</v>
      </c>
      <c r="C32" s="7" t="s">
        <v>267</v>
      </c>
      <c r="D32" s="14">
        <v>2080</v>
      </c>
      <c r="E32" s="14">
        <v>2080</v>
      </c>
      <c r="F32" s="6" t="s">
        <v>18</v>
      </c>
      <c r="G32" s="6" t="s">
        <v>20</v>
      </c>
      <c r="H32" s="14">
        <v>2080</v>
      </c>
      <c r="I32" s="6" t="s">
        <v>20</v>
      </c>
      <c r="J32" s="14">
        <v>2080</v>
      </c>
      <c r="K32" s="6" t="s">
        <v>19</v>
      </c>
      <c r="L32" s="6" t="s">
        <v>357</v>
      </c>
    </row>
    <row r="33" spans="2:12" ht="70.5" customHeight="1" x14ac:dyDescent="0.3">
      <c r="B33" s="6">
        <v>24</v>
      </c>
      <c r="C33" s="7" t="s">
        <v>268</v>
      </c>
      <c r="D33" s="14">
        <v>27178</v>
      </c>
      <c r="E33" s="14">
        <v>27178</v>
      </c>
      <c r="F33" s="6" t="s">
        <v>18</v>
      </c>
      <c r="G33" s="6" t="s">
        <v>269</v>
      </c>
      <c r="H33" s="14">
        <v>27178</v>
      </c>
      <c r="I33" s="6" t="s">
        <v>269</v>
      </c>
      <c r="J33" s="14">
        <v>27178</v>
      </c>
      <c r="K33" s="6" t="s">
        <v>19</v>
      </c>
      <c r="L33" s="6" t="s">
        <v>358</v>
      </c>
    </row>
    <row r="34" spans="2:12" ht="70.5" customHeight="1" x14ac:dyDescent="0.3">
      <c r="B34" s="6">
        <v>25</v>
      </c>
      <c r="C34" s="7" t="s">
        <v>270</v>
      </c>
      <c r="D34" s="14">
        <v>10600</v>
      </c>
      <c r="E34" s="14">
        <v>10600</v>
      </c>
      <c r="F34" s="6" t="s">
        <v>18</v>
      </c>
      <c r="G34" s="6" t="s">
        <v>271</v>
      </c>
      <c r="H34" s="14">
        <v>10600</v>
      </c>
      <c r="I34" s="6" t="s">
        <v>271</v>
      </c>
      <c r="J34" s="14">
        <v>10600</v>
      </c>
      <c r="K34" s="6" t="s">
        <v>19</v>
      </c>
      <c r="L34" s="6" t="s">
        <v>359</v>
      </c>
    </row>
    <row r="35" spans="2:12" ht="70.5" customHeight="1" x14ac:dyDescent="0.3">
      <c r="B35" s="6">
        <v>26</v>
      </c>
      <c r="C35" s="7" t="s">
        <v>272</v>
      </c>
      <c r="D35" s="14">
        <v>7000</v>
      </c>
      <c r="E35" s="14">
        <v>7000</v>
      </c>
      <c r="F35" s="6" t="s">
        <v>18</v>
      </c>
      <c r="G35" s="6" t="s">
        <v>273</v>
      </c>
      <c r="H35" s="14">
        <v>7000</v>
      </c>
      <c r="I35" s="6" t="s">
        <v>273</v>
      </c>
      <c r="J35" s="14">
        <v>7000</v>
      </c>
      <c r="K35" s="6" t="s">
        <v>19</v>
      </c>
      <c r="L35" s="6" t="s">
        <v>360</v>
      </c>
    </row>
    <row r="36" spans="2:12" ht="70.5" customHeight="1" x14ac:dyDescent="0.3">
      <c r="B36" s="6">
        <v>27</v>
      </c>
      <c r="C36" s="7" t="s">
        <v>274</v>
      </c>
      <c r="D36" s="14">
        <v>9654</v>
      </c>
      <c r="E36" s="14">
        <v>9654</v>
      </c>
      <c r="F36" s="6" t="s">
        <v>18</v>
      </c>
      <c r="G36" s="6" t="s">
        <v>275</v>
      </c>
      <c r="H36" s="14">
        <v>9654</v>
      </c>
      <c r="I36" s="6" t="s">
        <v>275</v>
      </c>
      <c r="J36" s="14">
        <v>9654</v>
      </c>
      <c r="K36" s="6" t="s">
        <v>19</v>
      </c>
      <c r="L36" s="6" t="s">
        <v>361</v>
      </c>
    </row>
    <row r="37" spans="2:12" ht="70.5" customHeight="1" x14ac:dyDescent="0.3">
      <c r="B37" s="6">
        <v>28</v>
      </c>
      <c r="C37" s="7" t="s">
        <v>276</v>
      </c>
      <c r="D37" s="14">
        <v>1200</v>
      </c>
      <c r="E37" s="14">
        <v>1200</v>
      </c>
      <c r="F37" s="6" t="s">
        <v>18</v>
      </c>
      <c r="G37" s="6" t="s">
        <v>20</v>
      </c>
      <c r="H37" s="14">
        <v>1200</v>
      </c>
      <c r="I37" s="6" t="s">
        <v>20</v>
      </c>
      <c r="J37" s="14">
        <v>1200</v>
      </c>
      <c r="K37" s="6" t="s">
        <v>19</v>
      </c>
      <c r="L37" s="6" t="s">
        <v>362</v>
      </c>
    </row>
    <row r="38" spans="2:12" ht="70.5" customHeight="1" x14ac:dyDescent="0.3">
      <c r="B38" s="6">
        <v>29</v>
      </c>
      <c r="C38" s="7" t="s">
        <v>277</v>
      </c>
      <c r="D38" s="14">
        <v>4990</v>
      </c>
      <c r="E38" s="14">
        <v>4990</v>
      </c>
      <c r="F38" s="6" t="s">
        <v>18</v>
      </c>
      <c r="G38" s="6" t="s">
        <v>20</v>
      </c>
      <c r="H38" s="14">
        <v>4990</v>
      </c>
      <c r="I38" s="6" t="s">
        <v>20</v>
      </c>
      <c r="J38" s="14">
        <v>4990</v>
      </c>
      <c r="K38" s="6" t="s">
        <v>19</v>
      </c>
      <c r="L38" s="6" t="s">
        <v>363</v>
      </c>
    </row>
    <row r="39" spans="2:12" ht="70.5" customHeight="1" x14ac:dyDescent="0.3">
      <c r="B39" s="6">
        <v>30</v>
      </c>
      <c r="C39" s="7" t="s">
        <v>278</v>
      </c>
      <c r="D39" s="14">
        <v>500000</v>
      </c>
      <c r="E39" s="14">
        <v>494083</v>
      </c>
      <c r="F39" s="6" t="s">
        <v>18</v>
      </c>
      <c r="G39" s="6" t="s">
        <v>279</v>
      </c>
      <c r="H39" s="14">
        <v>494000</v>
      </c>
      <c r="I39" s="6" t="s">
        <v>279</v>
      </c>
      <c r="J39" s="14">
        <v>494000</v>
      </c>
      <c r="K39" s="6" t="s">
        <v>19</v>
      </c>
      <c r="L39" s="6" t="s">
        <v>364</v>
      </c>
    </row>
    <row r="40" spans="2:12" ht="70.5" customHeight="1" x14ac:dyDescent="0.3">
      <c r="B40" s="6">
        <v>31</v>
      </c>
      <c r="C40" s="7" t="s">
        <v>280</v>
      </c>
      <c r="D40" s="14">
        <v>35335</v>
      </c>
      <c r="E40" s="14">
        <v>35335</v>
      </c>
      <c r="F40" s="6" t="s">
        <v>18</v>
      </c>
      <c r="G40" s="6" t="s">
        <v>281</v>
      </c>
      <c r="H40" s="14">
        <v>35335</v>
      </c>
      <c r="I40" s="6" t="s">
        <v>281</v>
      </c>
      <c r="J40" s="14">
        <v>35335</v>
      </c>
      <c r="K40" s="6" t="s">
        <v>19</v>
      </c>
      <c r="L40" s="6" t="s">
        <v>365</v>
      </c>
    </row>
    <row r="41" spans="2:12" ht="70.5" customHeight="1" x14ac:dyDescent="0.3">
      <c r="B41" s="6">
        <v>32</v>
      </c>
      <c r="C41" s="7" t="s">
        <v>282</v>
      </c>
      <c r="D41" s="14">
        <v>450</v>
      </c>
      <c r="E41" s="14">
        <v>450</v>
      </c>
      <c r="F41" s="6" t="s">
        <v>18</v>
      </c>
      <c r="G41" s="6" t="s">
        <v>25</v>
      </c>
      <c r="H41" s="14">
        <v>450</v>
      </c>
      <c r="I41" s="6" t="s">
        <v>25</v>
      </c>
      <c r="J41" s="14">
        <v>450</v>
      </c>
      <c r="K41" s="6" t="s">
        <v>19</v>
      </c>
      <c r="L41" s="6" t="s">
        <v>366</v>
      </c>
    </row>
    <row r="42" spans="2:12" ht="87" customHeight="1" x14ac:dyDescent="0.3">
      <c r="B42" s="6">
        <v>33</v>
      </c>
      <c r="C42" s="7" t="s">
        <v>283</v>
      </c>
      <c r="D42" s="14">
        <v>32100</v>
      </c>
      <c r="E42" s="14">
        <v>32100</v>
      </c>
      <c r="F42" s="6" t="s">
        <v>18</v>
      </c>
      <c r="G42" s="6" t="s">
        <v>284</v>
      </c>
      <c r="H42" s="14">
        <v>32100</v>
      </c>
      <c r="I42" s="6" t="s">
        <v>284</v>
      </c>
      <c r="J42" s="14">
        <v>32100</v>
      </c>
      <c r="K42" s="6" t="s">
        <v>19</v>
      </c>
      <c r="L42" s="6" t="s">
        <v>367</v>
      </c>
    </row>
    <row r="43" spans="2:12" ht="84" customHeight="1" x14ac:dyDescent="0.3">
      <c r="B43" s="6">
        <v>34</v>
      </c>
      <c r="C43" s="7" t="s">
        <v>285</v>
      </c>
      <c r="D43" s="14">
        <v>54200</v>
      </c>
      <c r="E43" s="14">
        <v>54200</v>
      </c>
      <c r="F43" s="6" t="s">
        <v>18</v>
      </c>
      <c r="G43" s="6" t="s">
        <v>249</v>
      </c>
      <c r="H43" s="14">
        <v>54200</v>
      </c>
      <c r="I43" s="6" t="s">
        <v>249</v>
      </c>
      <c r="J43" s="14">
        <v>54200</v>
      </c>
      <c r="K43" s="6" t="s">
        <v>19</v>
      </c>
      <c r="L43" s="6" t="s">
        <v>368</v>
      </c>
    </row>
    <row r="44" spans="2:12" ht="70.5" customHeight="1" x14ac:dyDescent="0.3">
      <c r="B44" s="6">
        <v>35</v>
      </c>
      <c r="C44" s="7" t="s">
        <v>286</v>
      </c>
      <c r="D44" s="14">
        <v>3500</v>
      </c>
      <c r="E44" s="14">
        <v>3500</v>
      </c>
      <c r="F44" s="6" t="s">
        <v>18</v>
      </c>
      <c r="G44" s="6" t="s">
        <v>20</v>
      </c>
      <c r="H44" s="14">
        <v>3500</v>
      </c>
      <c r="I44" s="6" t="s">
        <v>20</v>
      </c>
      <c r="J44" s="14">
        <v>3500</v>
      </c>
      <c r="K44" s="6" t="s">
        <v>19</v>
      </c>
      <c r="L44" s="6" t="s">
        <v>369</v>
      </c>
    </row>
    <row r="45" spans="2:12" ht="70.5" customHeight="1" x14ac:dyDescent="0.3">
      <c r="B45" s="6">
        <v>36</v>
      </c>
      <c r="C45" s="7" t="s">
        <v>287</v>
      </c>
      <c r="D45" s="14">
        <v>1460</v>
      </c>
      <c r="E45" s="14">
        <v>1460</v>
      </c>
      <c r="F45" s="6" t="s">
        <v>18</v>
      </c>
      <c r="G45" s="6" t="s">
        <v>288</v>
      </c>
      <c r="H45" s="14">
        <v>1460</v>
      </c>
      <c r="I45" s="6" t="s">
        <v>288</v>
      </c>
      <c r="J45" s="14">
        <v>1460</v>
      </c>
      <c r="K45" s="6" t="s">
        <v>19</v>
      </c>
      <c r="L45" s="6" t="s">
        <v>370</v>
      </c>
    </row>
    <row r="46" spans="2:12" ht="70.5" customHeight="1" x14ac:dyDescent="0.3">
      <c r="B46" s="6">
        <v>37</v>
      </c>
      <c r="C46" s="7" t="s">
        <v>289</v>
      </c>
      <c r="D46" s="14">
        <v>900</v>
      </c>
      <c r="E46" s="14">
        <v>900</v>
      </c>
      <c r="F46" s="6" t="s">
        <v>18</v>
      </c>
      <c r="G46" s="6" t="s">
        <v>20</v>
      </c>
      <c r="H46" s="14">
        <v>900</v>
      </c>
      <c r="I46" s="6" t="s">
        <v>20</v>
      </c>
      <c r="J46" s="14">
        <v>900</v>
      </c>
      <c r="K46" s="6" t="s">
        <v>19</v>
      </c>
      <c r="L46" s="6" t="s">
        <v>371</v>
      </c>
    </row>
    <row r="47" spans="2:12" ht="70.5" customHeight="1" x14ac:dyDescent="0.3">
      <c r="B47" s="6">
        <v>38</v>
      </c>
      <c r="C47" s="7" t="s">
        <v>290</v>
      </c>
      <c r="D47" s="14">
        <v>12910</v>
      </c>
      <c r="E47" s="14">
        <v>12910</v>
      </c>
      <c r="F47" s="6" t="s">
        <v>18</v>
      </c>
      <c r="G47" s="6" t="s">
        <v>291</v>
      </c>
      <c r="H47" s="14">
        <v>12910</v>
      </c>
      <c r="I47" s="6" t="s">
        <v>291</v>
      </c>
      <c r="J47" s="14">
        <v>12910</v>
      </c>
      <c r="K47" s="6" t="s">
        <v>19</v>
      </c>
      <c r="L47" s="6" t="s">
        <v>372</v>
      </c>
    </row>
    <row r="48" spans="2:12" ht="22.5" x14ac:dyDescent="0.3">
      <c r="J48" s="35">
        <f>SUM(J10:J47)</f>
        <v>1921531</v>
      </c>
    </row>
  </sheetData>
  <autoFilter ref="C1:C48" xr:uid="{4525E348-6087-4CCD-ADA0-C2911C071CD4}"/>
  <mergeCells count="9">
    <mergeCell ref="A2:L2"/>
    <mergeCell ref="A3:L3"/>
    <mergeCell ref="A4:L4"/>
    <mergeCell ref="B8:B9"/>
    <mergeCell ref="C8:C9"/>
    <mergeCell ref="E8:E9"/>
    <mergeCell ref="G8:G9"/>
    <mergeCell ref="H8:H9"/>
    <mergeCell ref="I8:I9"/>
  </mergeCells>
  <pageMargins left="0.7" right="0.7" top="0.75" bottom="0.75" header="0.3" footer="0.3"/>
  <pageSetup paperSize="9" scale="6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17BA5-D23E-464D-B7C0-602087AB28E4}">
  <sheetPr>
    <pageSetUpPr fitToPage="1"/>
  </sheetPr>
  <dimension ref="A1:L22"/>
  <sheetViews>
    <sheetView zoomScale="130" zoomScaleNormal="130" workbookViewId="0">
      <selection activeCell="J5" sqref="J5"/>
    </sheetView>
  </sheetViews>
  <sheetFormatPr defaultRowHeight="16.5" x14ac:dyDescent="0.3"/>
  <cols>
    <col min="1" max="1" width="4.75" customWidth="1"/>
    <col min="2" max="2" width="9.25" customWidth="1"/>
    <col min="3" max="3" width="30" customWidth="1"/>
    <col min="4" max="4" width="13.375" customWidth="1"/>
    <col min="5" max="5" width="15.5" customWidth="1"/>
    <col min="7" max="7" width="16.25" customWidth="1"/>
    <col min="8" max="8" width="14.125" customWidth="1"/>
    <col min="9" max="9" width="16.375" customWidth="1"/>
    <col min="10" max="10" width="14.875" customWidth="1"/>
    <col min="11" max="11" width="13.875" customWidth="1"/>
    <col min="12" max="12" width="20.125" customWidth="1"/>
  </cols>
  <sheetData>
    <row r="1" spans="1:12" ht="20.25" x14ac:dyDescent="0.3">
      <c r="L1" s="9" t="s">
        <v>23</v>
      </c>
    </row>
    <row r="2" spans="1:12" ht="20.25" x14ac:dyDescent="0.3">
      <c r="A2" s="55" t="s">
        <v>175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ht="20.25" x14ac:dyDescent="0.3">
      <c r="A3" s="55" t="s">
        <v>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2" ht="20.25" x14ac:dyDescent="0.3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2" ht="25.5" x14ac:dyDescent="0.5">
      <c r="A5" s="2"/>
      <c r="B5" s="1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25.5" x14ac:dyDescent="0.5">
      <c r="A6" s="2"/>
      <c r="B6" s="3" t="s">
        <v>1</v>
      </c>
      <c r="C6" s="3" t="s">
        <v>2</v>
      </c>
      <c r="D6" s="2"/>
      <c r="E6" s="2"/>
      <c r="F6" s="2"/>
      <c r="G6" s="2"/>
      <c r="H6" s="2"/>
      <c r="I6" s="2"/>
      <c r="J6" s="2"/>
      <c r="K6" s="2"/>
      <c r="L6" s="2"/>
    </row>
    <row r="7" spans="1:12" ht="25.5" x14ac:dyDescent="0.5">
      <c r="A7" s="2"/>
      <c r="B7" s="4" t="s">
        <v>22</v>
      </c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ht="30.75" customHeight="1" x14ac:dyDescent="0.3">
      <c r="B8" s="56" t="s">
        <v>3</v>
      </c>
      <c r="C8" s="56" t="s">
        <v>4</v>
      </c>
      <c r="D8" s="5" t="s">
        <v>5</v>
      </c>
      <c r="E8" s="56" t="s">
        <v>7</v>
      </c>
      <c r="F8" s="5" t="s">
        <v>8</v>
      </c>
      <c r="G8" s="56" t="s">
        <v>10</v>
      </c>
      <c r="H8" s="56" t="s">
        <v>11</v>
      </c>
      <c r="I8" s="56" t="s">
        <v>12</v>
      </c>
      <c r="J8" s="5" t="s">
        <v>13</v>
      </c>
      <c r="K8" s="5" t="s">
        <v>14</v>
      </c>
      <c r="L8" s="5" t="s">
        <v>16</v>
      </c>
    </row>
    <row r="9" spans="1:12" ht="24" customHeight="1" x14ac:dyDescent="0.3">
      <c r="B9" s="56"/>
      <c r="C9" s="56"/>
      <c r="D9" s="5" t="s">
        <v>6</v>
      </c>
      <c r="E9" s="56"/>
      <c r="F9" s="5" t="s">
        <v>9</v>
      </c>
      <c r="G9" s="56"/>
      <c r="H9" s="56"/>
      <c r="I9" s="56"/>
      <c r="J9" s="5" t="s">
        <v>9</v>
      </c>
      <c r="K9" s="5" t="s">
        <v>15</v>
      </c>
      <c r="L9" s="5" t="s">
        <v>17</v>
      </c>
    </row>
    <row r="10" spans="1:12" ht="63.75" customHeight="1" x14ac:dyDescent="0.3">
      <c r="B10" s="6">
        <v>1</v>
      </c>
      <c r="C10" s="39" t="s">
        <v>146</v>
      </c>
      <c r="D10" s="40">
        <v>450</v>
      </c>
      <c r="E10" s="40">
        <v>450</v>
      </c>
      <c r="F10" s="6" t="s">
        <v>18</v>
      </c>
      <c r="G10" s="42" t="s">
        <v>25</v>
      </c>
      <c r="H10" s="40">
        <v>450</v>
      </c>
      <c r="I10" s="42" t="s">
        <v>25</v>
      </c>
      <c r="J10" s="40">
        <v>450</v>
      </c>
      <c r="K10" s="6" t="s">
        <v>19</v>
      </c>
      <c r="L10" s="50">
        <v>244417</v>
      </c>
    </row>
    <row r="11" spans="1:12" s="10" customFormat="1" ht="70.5" customHeight="1" x14ac:dyDescent="0.3">
      <c r="B11" s="6">
        <v>2</v>
      </c>
      <c r="C11" s="39" t="s">
        <v>170</v>
      </c>
      <c r="D11" s="40">
        <v>9450</v>
      </c>
      <c r="E11" s="40">
        <v>9450</v>
      </c>
      <c r="F11" s="6" t="s">
        <v>18</v>
      </c>
      <c r="G11" s="42" t="s">
        <v>127</v>
      </c>
      <c r="H11" s="40">
        <v>9450</v>
      </c>
      <c r="I11" s="42" t="s">
        <v>127</v>
      </c>
      <c r="J11" s="40">
        <v>9450</v>
      </c>
      <c r="K11" s="6" t="s">
        <v>19</v>
      </c>
      <c r="L11" s="50">
        <v>244418</v>
      </c>
    </row>
    <row r="12" spans="1:12" ht="66" customHeight="1" x14ac:dyDescent="0.3">
      <c r="B12" s="6">
        <v>3</v>
      </c>
      <c r="C12" s="39" t="s">
        <v>170</v>
      </c>
      <c r="D12" s="40">
        <v>7225</v>
      </c>
      <c r="E12" s="40">
        <v>7225</v>
      </c>
      <c r="F12" s="6" t="s">
        <v>18</v>
      </c>
      <c r="G12" s="42" t="s">
        <v>127</v>
      </c>
      <c r="H12" s="40">
        <v>7225</v>
      </c>
      <c r="I12" s="42" t="s">
        <v>127</v>
      </c>
      <c r="J12" s="40">
        <v>7225</v>
      </c>
      <c r="K12" s="6" t="s">
        <v>19</v>
      </c>
      <c r="L12" s="50">
        <v>244419</v>
      </c>
    </row>
    <row r="13" spans="1:12" ht="66" customHeight="1" x14ac:dyDescent="0.3">
      <c r="B13" s="6">
        <v>4</v>
      </c>
      <c r="C13" s="39" t="s">
        <v>171</v>
      </c>
      <c r="D13" s="40">
        <v>2700</v>
      </c>
      <c r="E13" s="40">
        <v>2700</v>
      </c>
      <c r="F13" s="6" t="s">
        <v>18</v>
      </c>
      <c r="G13" s="42" t="s">
        <v>25</v>
      </c>
      <c r="H13" s="40">
        <v>2700</v>
      </c>
      <c r="I13" s="42" t="s">
        <v>25</v>
      </c>
      <c r="J13" s="40">
        <v>2700</v>
      </c>
      <c r="K13" s="6" t="s">
        <v>19</v>
      </c>
      <c r="L13" s="50">
        <v>244420</v>
      </c>
    </row>
    <row r="14" spans="1:12" ht="68.25" customHeight="1" x14ac:dyDescent="0.3">
      <c r="B14" s="6">
        <v>5</v>
      </c>
      <c r="C14" s="39" t="s">
        <v>172</v>
      </c>
      <c r="D14" s="40">
        <v>1000</v>
      </c>
      <c r="E14" s="40">
        <v>1000</v>
      </c>
      <c r="F14" s="6" t="s">
        <v>18</v>
      </c>
      <c r="G14" s="42" t="s">
        <v>177</v>
      </c>
      <c r="H14" s="40">
        <v>1000</v>
      </c>
      <c r="I14" s="42" t="s">
        <v>177</v>
      </c>
      <c r="J14" s="40">
        <v>1000</v>
      </c>
      <c r="K14" s="8" t="s">
        <v>19</v>
      </c>
      <c r="L14" s="42" t="s">
        <v>178</v>
      </c>
    </row>
    <row r="15" spans="1:12" ht="68.25" customHeight="1" x14ac:dyDescent="0.3">
      <c r="B15" s="6">
        <v>6</v>
      </c>
      <c r="C15" s="51" t="s">
        <v>173</v>
      </c>
      <c r="D15" s="40">
        <v>750</v>
      </c>
      <c r="E15" s="40">
        <v>750</v>
      </c>
      <c r="F15" s="6" t="s">
        <v>18</v>
      </c>
      <c r="G15" s="46" t="s">
        <v>125</v>
      </c>
      <c r="H15" s="40">
        <v>750</v>
      </c>
      <c r="I15" s="46" t="s">
        <v>125</v>
      </c>
      <c r="J15" s="40">
        <v>750</v>
      </c>
      <c r="K15" s="8" t="s">
        <v>19</v>
      </c>
      <c r="L15" s="48" t="s">
        <v>179</v>
      </c>
    </row>
    <row r="16" spans="1:12" ht="70.5" customHeight="1" x14ac:dyDescent="0.3">
      <c r="B16" s="6">
        <v>7</v>
      </c>
      <c r="C16" s="39" t="s">
        <v>174</v>
      </c>
      <c r="D16" s="40">
        <v>450</v>
      </c>
      <c r="E16" s="40">
        <v>450</v>
      </c>
      <c r="F16" s="6" t="s">
        <v>18</v>
      </c>
      <c r="G16" s="42" t="s">
        <v>25</v>
      </c>
      <c r="H16" s="40">
        <v>450</v>
      </c>
      <c r="I16" s="42" t="s">
        <v>25</v>
      </c>
      <c r="J16" s="40">
        <v>450</v>
      </c>
      <c r="K16" s="6" t="s">
        <v>19</v>
      </c>
      <c r="L16" s="42" t="s">
        <v>179</v>
      </c>
    </row>
    <row r="17" spans="2:12" ht="70.5" customHeight="1" x14ac:dyDescent="0.3">
      <c r="B17" s="6">
        <v>8</v>
      </c>
      <c r="C17" s="39" t="s">
        <v>292</v>
      </c>
      <c r="D17" s="40">
        <v>14142</v>
      </c>
      <c r="E17" s="40">
        <v>14142</v>
      </c>
      <c r="F17" s="6" t="s">
        <v>18</v>
      </c>
      <c r="G17" s="42" t="s">
        <v>24</v>
      </c>
      <c r="H17" s="40">
        <v>14142</v>
      </c>
      <c r="I17" s="42" t="s">
        <v>24</v>
      </c>
      <c r="J17" s="40">
        <v>14142</v>
      </c>
      <c r="K17" s="6" t="s">
        <v>19</v>
      </c>
      <c r="L17" s="42" t="s">
        <v>373</v>
      </c>
    </row>
    <row r="18" spans="2:12" ht="70.5" customHeight="1" x14ac:dyDescent="0.3">
      <c r="B18" s="6">
        <v>9</v>
      </c>
      <c r="C18" s="39" t="s">
        <v>293</v>
      </c>
      <c r="D18" s="40">
        <v>9991</v>
      </c>
      <c r="E18" s="40">
        <v>9991</v>
      </c>
      <c r="F18" s="6" t="s">
        <v>18</v>
      </c>
      <c r="G18" s="42" t="s">
        <v>294</v>
      </c>
      <c r="H18" s="40">
        <v>9991</v>
      </c>
      <c r="I18" s="42" t="s">
        <v>294</v>
      </c>
      <c r="J18" s="40">
        <v>9991</v>
      </c>
      <c r="K18" s="6" t="s">
        <v>19</v>
      </c>
      <c r="L18" s="42" t="s">
        <v>374</v>
      </c>
    </row>
    <row r="19" spans="2:12" ht="81.75" customHeight="1" x14ac:dyDescent="0.3">
      <c r="B19" s="6">
        <v>10</v>
      </c>
      <c r="C19" s="39" t="s">
        <v>295</v>
      </c>
      <c r="D19" s="40">
        <v>8797.9500000000007</v>
      </c>
      <c r="E19" s="40">
        <v>8797.9500000000007</v>
      </c>
      <c r="F19" s="6" t="s">
        <v>18</v>
      </c>
      <c r="G19" s="42" t="s">
        <v>21</v>
      </c>
      <c r="H19" s="40">
        <v>8797.9500000000007</v>
      </c>
      <c r="I19" s="42" t="s">
        <v>21</v>
      </c>
      <c r="J19" s="40">
        <v>8797.9500000000007</v>
      </c>
      <c r="K19" s="6" t="s">
        <v>19</v>
      </c>
      <c r="L19" s="42" t="s">
        <v>375</v>
      </c>
    </row>
    <row r="20" spans="2:12" ht="102.75" customHeight="1" x14ac:dyDescent="0.3">
      <c r="B20" s="6">
        <v>11</v>
      </c>
      <c r="C20" s="39" t="s">
        <v>296</v>
      </c>
      <c r="D20" s="40">
        <v>68222.7</v>
      </c>
      <c r="E20" s="40">
        <v>68222.7</v>
      </c>
      <c r="F20" s="6" t="s">
        <v>18</v>
      </c>
      <c r="G20" s="42" t="s">
        <v>21</v>
      </c>
      <c r="H20" s="40">
        <v>68222.7</v>
      </c>
      <c r="I20" s="42" t="s">
        <v>21</v>
      </c>
      <c r="J20" s="40">
        <v>68222.7</v>
      </c>
      <c r="K20" s="6" t="s">
        <v>19</v>
      </c>
      <c r="L20" s="42" t="s">
        <v>376</v>
      </c>
    </row>
    <row r="21" spans="2:12" ht="70.5" customHeight="1" x14ac:dyDescent="0.3">
      <c r="B21" s="6">
        <v>12</v>
      </c>
      <c r="C21" s="7" t="s">
        <v>297</v>
      </c>
      <c r="D21" s="14">
        <v>2400</v>
      </c>
      <c r="E21" s="14">
        <v>2400</v>
      </c>
      <c r="F21" s="6" t="s">
        <v>18</v>
      </c>
      <c r="G21" s="6" t="s">
        <v>20</v>
      </c>
      <c r="H21" s="14">
        <v>2400</v>
      </c>
      <c r="I21" s="6" t="s">
        <v>20</v>
      </c>
      <c r="J21" s="14">
        <v>2400</v>
      </c>
      <c r="K21" s="6" t="s">
        <v>19</v>
      </c>
      <c r="L21" s="6" t="s">
        <v>377</v>
      </c>
    </row>
    <row r="22" spans="2:12" ht="20.25" x14ac:dyDescent="0.3">
      <c r="J22" s="33">
        <f>SUM(J10:J21)</f>
        <v>125578.65</v>
      </c>
    </row>
  </sheetData>
  <autoFilter ref="C1:C22" xr:uid="{7F217BA5-D23E-464D-B7C0-602087AB28E4}"/>
  <mergeCells count="9">
    <mergeCell ref="A2:L2"/>
    <mergeCell ref="A3:L3"/>
    <mergeCell ref="A4:L4"/>
    <mergeCell ref="B8:B9"/>
    <mergeCell ref="C8:C9"/>
    <mergeCell ref="E8:E9"/>
    <mergeCell ref="G8:G9"/>
    <mergeCell ref="H8:H9"/>
    <mergeCell ref="I8:I9"/>
  </mergeCells>
  <pageMargins left="0.7" right="0.7" top="0.75" bottom="0.75" header="0.3" footer="0.3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ภาพรวม</vt:lpstr>
      <vt:lpstr>ตุลาคม 68</vt:lpstr>
      <vt:lpstr>พฤศจิกายน 68</vt:lpstr>
      <vt:lpstr>ธันวาคม 68 </vt:lpstr>
      <vt:lpstr>มกราคม 69</vt:lpstr>
      <vt:lpstr>กุมภาพันธ์ 69 </vt:lpstr>
      <vt:lpstr>มีนาคม 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2026-05-26T08:29:46Z</cp:lastPrinted>
  <dcterms:created xsi:type="dcterms:W3CDTF">2026-03-17T07:32:14Z</dcterms:created>
  <dcterms:modified xsi:type="dcterms:W3CDTF">2026-05-26T08:31:26Z</dcterms:modified>
</cp:coreProperties>
</file>